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Foaie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8" i="1"/>
  <c r="S70" s="1"/>
  <c r="D49"/>
  <c r="E49"/>
  <c r="F49"/>
  <c r="G49"/>
  <c r="H49"/>
  <c r="I49"/>
  <c r="J49"/>
  <c r="K49"/>
  <c r="K68" s="1"/>
  <c r="L49"/>
  <c r="M49"/>
  <c r="N49"/>
  <c r="O49"/>
  <c r="P49"/>
  <c r="P68" s="1"/>
  <c r="Q49"/>
  <c r="R49"/>
  <c r="S49"/>
  <c r="T49"/>
  <c r="U49"/>
  <c r="V49"/>
  <c r="W49"/>
  <c r="X49"/>
  <c r="Y49"/>
  <c r="Z49"/>
  <c r="Z68" s="1"/>
  <c r="AA49"/>
  <c r="AB49"/>
  <c r="AC49"/>
  <c r="AC68" s="1"/>
  <c r="AD49"/>
  <c r="AE49"/>
  <c r="AF49"/>
  <c r="AG49"/>
  <c r="AH49"/>
  <c r="AI49"/>
  <c r="AJ49"/>
  <c r="AK49"/>
  <c r="AL49"/>
  <c r="AM49"/>
  <c r="AN49"/>
  <c r="AO49"/>
  <c r="AP49"/>
  <c r="AQ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F68" s="1"/>
  <c r="AG50"/>
  <c r="AH50"/>
  <c r="AI50"/>
  <c r="AJ50"/>
  <c r="AK50"/>
  <c r="AL50"/>
  <c r="AM50"/>
  <c r="AN50"/>
  <c r="AO50"/>
  <c r="AP50"/>
  <c r="AQ50"/>
  <c r="D51"/>
  <c r="E51"/>
  <c r="F51"/>
  <c r="G51"/>
  <c r="H51"/>
  <c r="I51"/>
  <c r="J51"/>
  <c r="K51"/>
  <c r="L51"/>
  <c r="M51"/>
  <c r="N51"/>
  <c r="O51"/>
  <c r="P51"/>
  <c r="Q51"/>
  <c r="Q68" s="1"/>
  <c r="R51"/>
  <c r="R68" s="1"/>
  <c r="R70" s="1"/>
  <c r="S51"/>
  <c r="T51"/>
  <c r="U51"/>
  <c r="V51"/>
  <c r="W51"/>
  <c r="X51"/>
  <c r="Y51"/>
  <c r="Y68" s="1"/>
  <c r="Z51"/>
  <c r="AA51"/>
  <c r="AB51"/>
  <c r="AC51"/>
  <c r="AD51"/>
  <c r="AE51"/>
  <c r="AF51"/>
  <c r="AG51"/>
  <c r="AH51"/>
  <c r="AI51"/>
  <c r="AJ51"/>
  <c r="AK51"/>
  <c r="AL51"/>
  <c r="AM51"/>
  <c r="AM68" s="1"/>
  <c r="AN51"/>
  <c r="AO51"/>
  <c r="AP51"/>
  <c r="AQ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D53"/>
  <c r="E53"/>
  <c r="F53"/>
  <c r="G53"/>
  <c r="H53"/>
  <c r="I53"/>
  <c r="J53"/>
  <c r="K53"/>
  <c r="L53"/>
  <c r="M53"/>
  <c r="N53"/>
  <c r="O53"/>
  <c r="P53"/>
  <c r="P69" s="1"/>
  <c r="Q53"/>
  <c r="Q69" s="1"/>
  <c r="R53"/>
  <c r="R69" s="1"/>
  <c r="S53"/>
  <c r="S69" s="1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M69" s="1"/>
  <c r="AN53"/>
  <c r="AO53"/>
  <c r="AP53"/>
  <c r="AQ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28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Y48" s="1"/>
  <c r="Z27"/>
  <c r="Z48" s="1"/>
  <c r="AA27"/>
  <c r="AB27"/>
  <c r="AC27"/>
  <c r="AD27"/>
  <c r="AE27"/>
  <c r="AE48" s="1"/>
  <c r="AF27"/>
  <c r="AG27"/>
  <c r="AG48" s="1"/>
  <c r="AH27"/>
  <c r="AI27"/>
  <c r="AJ27"/>
  <c r="AJ48" s="1"/>
  <c r="AK27"/>
  <c r="AL27"/>
  <c r="AM27"/>
  <c r="AN27"/>
  <c r="AO27"/>
  <c r="AP27"/>
  <c r="AQ27"/>
  <c r="C8"/>
  <c r="C9"/>
  <c r="C10"/>
  <c r="C11"/>
  <c r="C12"/>
  <c r="C13"/>
  <c r="C55" s="1"/>
  <c r="C14"/>
  <c r="C15"/>
  <c r="C57" s="1"/>
  <c r="C16"/>
  <c r="C17"/>
  <c r="C59" s="1"/>
  <c r="C18"/>
  <c r="C19"/>
  <c r="C61" s="1"/>
  <c r="C20"/>
  <c r="C21"/>
  <c r="C22"/>
  <c r="C23"/>
  <c r="C24"/>
  <c r="C25"/>
  <c r="C67" s="1"/>
  <c r="C7"/>
  <c r="D6"/>
  <c r="D48" s="1"/>
  <c r="E6"/>
  <c r="E48" s="1"/>
  <c r="F6"/>
  <c r="F48" s="1"/>
  <c r="G6"/>
  <c r="H6"/>
  <c r="H48" s="1"/>
  <c r="I6"/>
  <c r="I48" s="1"/>
  <c r="J6"/>
  <c r="J48" s="1"/>
  <c r="K6"/>
  <c r="K48" s="1"/>
  <c r="L6"/>
  <c r="L48" s="1"/>
  <c r="M6"/>
  <c r="M48" s="1"/>
  <c r="N6"/>
  <c r="N48" s="1"/>
  <c r="O6"/>
  <c r="O48" s="1"/>
  <c r="P6"/>
  <c r="P48" s="1"/>
  <c r="Q6"/>
  <c r="Q48" s="1"/>
  <c r="R6"/>
  <c r="R48" s="1"/>
  <c r="S6"/>
  <c r="S48" s="1"/>
  <c r="T6"/>
  <c r="T48" s="1"/>
  <c r="U6"/>
  <c r="U48" s="1"/>
  <c r="V6"/>
  <c r="V48" s="1"/>
  <c r="W6"/>
  <c r="W48" s="1"/>
  <c r="X6"/>
  <c r="X48" s="1"/>
  <c r="Y6"/>
  <c r="Z6"/>
  <c r="AA6"/>
  <c r="AA48" s="1"/>
  <c r="AB6"/>
  <c r="AB48" s="1"/>
  <c r="AC6"/>
  <c r="AC48" s="1"/>
  <c r="AD6"/>
  <c r="AD48" s="1"/>
  <c r="AE6"/>
  <c r="AF6"/>
  <c r="AG6"/>
  <c r="AH6"/>
  <c r="AI6"/>
  <c r="AJ6"/>
  <c r="AK6"/>
  <c r="AL6"/>
  <c r="AL48" s="1"/>
  <c r="AM6"/>
  <c r="AM48" s="1"/>
  <c r="AN6"/>
  <c r="AN48" s="1"/>
  <c r="AO6"/>
  <c r="AO48" s="1"/>
  <c r="AP6"/>
  <c r="AP48" s="1"/>
  <c r="AQ6"/>
  <c r="AQ48" s="1"/>
  <c r="AN47"/>
  <c r="AJ47"/>
  <c r="AF47"/>
  <c r="AB47"/>
  <c r="X47"/>
  <c r="T47"/>
  <c r="P47"/>
  <c r="L47"/>
  <c r="H47"/>
  <c r="D47"/>
  <c r="AN26"/>
  <c r="AJ26"/>
  <c r="AF26"/>
  <c r="AB26"/>
  <c r="X26"/>
  <c r="T26"/>
  <c r="P26"/>
  <c r="L26"/>
  <c r="H26"/>
  <c r="D26"/>
  <c r="C49" l="1"/>
  <c r="C56"/>
  <c r="AQ69"/>
  <c r="AP69"/>
  <c r="AO69"/>
  <c r="AN69"/>
  <c r="AQ68"/>
  <c r="AQ70" s="1"/>
  <c r="AP68"/>
  <c r="AP70" s="1"/>
  <c r="AO68"/>
  <c r="AO70" s="1"/>
  <c r="AN68"/>
  <c r="AN70" s="1"/>
  <c r="AN71" s="1"/>
  <c r="AJ68"/>
  <c r="AM70"/>
  <c r="AK68"/>
  <c r="AK48"/>
  <c r="C66"/>
  <c r="AL69"/>
  <c r="AK69"/>
  <c r="C54"/>
  <c r="AJ69"/>
  <c r="AL68"/>
  <c r="AL70" s="1"/>
  <c r="AF69"/>
  <c r="AI69"/>
  <c r="AI68"/>
  <c r="AI70" s="1"/>
  <c r="AH68"/>
  <c r="AI48"/>
  <c r="AG68"/>
  <c r="C65"/>
  <c r="AF48"/>
  <c r="C64"/>
  <c r="C52"/>
  <c r="AH48"/>
  <c r="AG69"/>
  <c r="C53"/>
  <c r="AH69"/>
  <c r="C51"/>
  <c r="AE69"/>
  <c r="C63"/>
  <c r="AD69"/>
  <c r="AC69"/>
  <c r="AC70" s="1"/>
  <c r="AB69"/>
  <c r="AE68"/>
  <c r="AE70" s="1"/>
  <c r="AD68"/>
  <c r="AD70" s="1"/>
  <c r="AB68"/>
  <c r="AB70" s="1"/>
  <c r="AB71" s="1"/>
  <c r="AA69"/>
  <c r="Z69"/>
  <c r="Y69"/>
  <c r="Y70" s="1"/>
  <c r="X69"/>
  <c r="AA68"/>
  <c r="X68"/>
  <c r="X70" s="1"/>
  <c r="V68"/>
  <c r="U68"/>
  <c r="C58"/>
  <c r="T68"/>
  <c r="W68"/>
  <c r="W69"/>
  <c r="V69"/>
  <c r="V70" s="1"/>
  <c r="U69"/>
  <c r="U70" s="1"/>
  <c r="T69"/>
  <c r="T70" s="1"/>
  <c r="Q70"/>
  <c r="N69"/>
  <c r="M69"/>
  <c r="L69"/>
  <c r="O69"/>
  <c r="O68"/>
  <c r="O70" s="1"/>
  <c r="N68"/>
  <c r="N70" s="1"/>
  <c r="M68"/>
  <c r="M70" s="1"/>
  <c r="L68"/>
  <c r="L70" s="1"/>
  <c r="L71" s="1"/>
  <c r="J68"/>
  <c r="I68"/>
  <c r="H68"/>
  <c r="K69"/>
  <c r="J69"/>
  <c r="J70" s="1"/>
  <c r="I69"/>
  <c r="I70" s="1"/>
  <c r="H69"/>
  <c r="G69"/>
  <c r="G48"/>
  <c r="C60"/>
  <c r="F69"/>
  <c r="E69"/>
  <c r="D69"/>
  <c r="C27"/>
  <c r="G68"/>
  <c r="G70" s="1"/>
  <c r="F68"/>
  <c r="F70" s="1"/>
  <c r="E68"/>
  <c r="E70" s="1"/>
  <c r="D68"/>
  <c r="D70" s="1"/>
  <c r="D71" s="1"/>
  <c r="C62"/>
  <c r="AH70"/>
  <c r="AF70"/>
  <c r="Z70"/>
  <c r="AA70"/>
  <c r="P70"/>
  <c r="P71" s="1"/>
  <c r="K70"/>
  <c r="H70"/>
  <c r="C6"/>
  <c r="C50"/>
  <c r="C47"/>
  <c r="C26"/>
  <c r="AK70" l="1"/>
  <c r="C68"/>
  <c r="AJ70"/>
  <c r="AJ71" s="1"/>
  <c r="AG70"/>
  <c r="AF71" s="1"/>
  <c r="X71"/>
  <c r="W70"/>
  <c r="T71" s="1"/>
  <c r="C69"/>
  <c r="C70" s="1"/>
  <c r="C48"/>
  <c r="H71"/>
  <c r="C71" l="1"/>
</calcChain>
</file>

<file path=xl/sharedStrings.xml><?xml version="1.0" encoding="utf-8"?>
<sst xmlns="http://schemas.openxmlformats.org/spreadsheetml/2006/main" count="123" uniqueCount="48">
  <si>
    <t>Nr</t>
  </si>
  <si>
    <t>GRADUL DE HANDICAP                 TIP DE HANDICAP</t>
  </si>
  <si>
    <t xml:space="preserve">TOTAL </t>
  </si>
  <si>
    <t>I</t>
  </si>
  <si>
    <t>II</t>
  </si>
  <si>
    <t>III</t>
  </si>
  <si>
    <t>IV</t>
  </si>
  <si>
    <t>rd.</t>
  </si>
  <si>
    <t>GRUPE DE VÂRSTĂ</t>
  </si>
  <si>
    <t>FIZIC</t>
  </si>
  <si>
    <t>SOMATIC</t>
  </si>
  <si>
    <t>AUDITIV</t>
  </si>
  <si>
    <t>VIZUAL</t>
  </si>
  <si>
    <t>MENTAL</t>
  </si>
  <si>
    <t>PSIHIC</t>
  </si>
  <si>
    <t>ASOCIAT</t>
  </si>
  <si>
    <t>HIV / SIDA</t>
  </si>
  <si>
    <t>BOLI RARE</t>
  </si>
  <si>
    <t>SURDOCECITATE</t>
  </si>
  <si>
    <t>TOTAL Feminin</t>
  </si>
  <si>
    <t xml:space="preserve">0-4 ani </t>
  </si>
  <si>
    <t>5-9 ani</t>
  </si>
  <si>
    <t>10-14 ani</t>
  </si>
  <si>
    <t>15-17 ani (copil)</t>
  </si>
  <si>
    <t>18-19 ani (adult)</t>
  </si>
  <si>
    <t>20-24 ani</t>
  </si>
  <si>
    <t>25-29 ani</t>
  </si>
  <si>
    <t>30-34 ani</t>
  </si>
  <si>
    <t>35-39 ani</t>
  </si>
  <si>
    <t>40-44 ani</t>
  </si>
  <si>
    <t>45-49 ani</t>
  </si>
  <si>
    <t>50-54 ani</t>
  </si>
  <si>
    <t>55-59 ani</t>
  </si>
  <si>
    <t>60-64 ani</t>
  </si>
  <si>
    <t>65-69 ani</t>
  </si>
  <si>
    <t>70-74 ani</t>
  </si>
  <si>
    <t>75-79 ani</t>
  </si>
  <si>
    <t>80-84 ani</t>
  </si>
  <si>
    <t>85 ani si peste</t>
  </si>
  <si>
    <t>Total feminin</t>
  </si>
  <si>
    <t>TOTAL Masculin</t>
  </si>
  <si>
    <t>Total masculin</t>
  </si>
  <si>
    <t>TOTAL</t>
  </si>
  <si>
    <t>COPII</t>
  </si>
  <si>
    <t>ADULTI</t>
  </si>
  <si>
    <t>TOTAL GENERAL</t>
  </si>
  <si>
    <t>Tabel cu persoanele cu dizabilități  neinstitutionalizate din România la 31.12.2023</t>
  </si>
  <si>
    <t>DIN NUMAR TOTAL: PERSOANE CU DIZABILITATI NEINSTITUTIONALIZATE PE GRUPE DE VARSTA, SEX, TIPURI SI GRADE DE HANDICAP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</si>
</sst>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2" xfId="0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7" xfId="0" applyFont="1" applyFill="1" applyBorder="1" applyAlignment="1">
      <alignment horizontal="center" vertical="top"/>
    </xf>
    <xf numFmtId="0" fontId="0" fillId="4" borderId="1" xfId="0" applyFill="1" applyBorder="1"/>
    <xf numFmtId="0" fontId="0" fillId="5" borderId="1" xfId="0" applyFill="1" applyBorder="1"/>
    <xf numFmtId="3" fontId="0" fillId="5" borderId="1" xfId="0" applyNumberFormat="1" applyFill="1" applyBorder="1"/>
    <xf numFmtId="0" fontId="1" fillId="5" borderId="1" xfId="0" applyFont="1" applyFill="1" applyBorder="1"/>
    <xf numFmtId="3" fontId="1" fillId="5" borderId="1" xfId="0" applyNumberFormat="1" applyFont="1" applyFill="1" applyBorder="1"/>
    <xf numFmtId="3" fontId="0" fillId="6" borderId="1" xfId="0" applyNumberFormat="1" applyFill="1" applyBorder="1"/>
    <xf numFmtId="1" fontId="5" fillId="0" borderId="14" xfId="0" applyNumberFormat="1" applyFont="1" applyBorder="1" applyAlignment="1">
      <alignment horizontal="right" vertical="top" shrinkToFit="1"/>
    </xf>
    <xf numFmtId="3" fontId="1" fillId="5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3" fontId="0" fillId="5" borderId="3" xfId="0" applyNumberForma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5" borderId="12" xfId="0" applyFill="1" applyBorder="1" applyAlignment="1">
      <alignment horizontal="center" vertical="top"/>
    </xf>
    <xf numFmtId="0" fontId="0" fillId="5" borderId="13" xfId="0" applyFill="1" applyBorder="1" applyAlignment="1">
      <alignment horizontal="center" vertical="top"/>
    </xf>
    <xf numFmtId="3" fontId="3" fillId="3" borderId="9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 textRotation="180" wrapText="1"/>
    </xf>
    <xf numFmtId="3" fontId="4" fillId="3" borderId="8" xfId="0" applyNumberFormat="1" applyFont="1" applyFill="1" applyBorder="1" applyAlignment="1">
      <alignment horizontal="center" vertical="center" textRotation="18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AQ71"/>
  <sheetViews>
    <sheetView tabSelected="1" topLeftCell="A40" zoomScale="66" zoomScaleNormal="66" workbookViewId="0">
      <selection activeCell="B74" sqref="B74"/>
    </sheetView>
  </sheetViews>
  <sheetFormatPr defaultRowHeight="15"/>
  <cols>
    <col min="1" max="1" width="4" customWidth="1"/>
    <col min="2" max="2" width="18.140625" customWidth="1"/>
  </cols>
  <sheetData>
    <row r="2" spans="1:43">
      <c r="B2" s="2" t="s">
        <v>46</v>
      </c>
    </row>
    <row r="3" spans="1:43" s="9" customFormat="1" ht="45.75" customHeight="1">
      <c r="A3" s="3" t="s">
        <v>0</v>
      </c>
      <c r="B3" s="4" t="s">
        <v>1</v>
      </c>
      <c r="C3" s="28" t="s">
        <v>2</v>
      </c>
      <c r="D3" s="5" t="s">
        <v>3</v>
      </c>
      <c r="E3" s="6" t="s">
        <v>4</v>
      </c>
      <c r="F3" s="7" t="s">
        <v>5</v>
      </c>
      <c r="G3" s="8" t="s">
        <v>6</v>
      </c>
      <c r="H3" s="5" t="s">
        <v>3</v>
      </c>
      <c r="I3" s="6" t="s">
        <v>4</v>
      </c>
      <c r="J3" s="7" t="s">
        <v>5</v>
      </c>
      <c r="K3" s="8" t="s">
        <v>6</v>
      </c>
      <c r="L3" s="5" t="s">
        <v>3</v>
      </c>
      <c r="M3" s="6" t="s">
        <v>4</v>
      </c>
      <c r="N3" s="7" t="s">
        <v>5</v>
      </c>
      <c r="O3" s="8" t="s">
        <v>6</v>
      </c>
      <c r="P3" s="5" t="s">
        <v>3</v>
      </c>
      <c r="Q3" s="6" t="s">
        <v>4</v>
      </c>
      <c r="R3" s="7" t="s">
        <v>5</v>
      </c>
      <c r="S3" s="8" t="s">
        <v>6</v>
      </c>
      <c r="T3" s="5" t="s">
        <v>3</v>
      </c>
      <c r="U3" s="6" t="s">
        <v>4</v>
      </c>
      <c r="V3" s="7" t="s">
        <v>5</v>
      </c>
      <c r="W3" s="8" t="s">
        <v>6</v>
      </c>
      <c r="X3" s="5" t="s">
        <v>3</v>
      </c>
      <c r="Y3" s="6" t="s">
        <v>4</v>
      </c>
      <c r="Z3" s="7" t="s">
        <v>5</v>
      </c>
      <c r="AA3" s="8" t="s">
        <v>6</v>
      </c>
      <c r="AB3" s="5" t="s">
        <v>3</v>
      </c>
      <c r="AC3" s="6" t="s">
        <v>4</v>
      </c>
      <c r="AD3" s="7" t="s">
        <v>5</v>
      </c>
      <c r="AE3" s="8" t="s">
        <v>6</v>
      </c>
      <c r="AF3" s="5" t="s">
        <v>3</v>
      </c>
      <c r="AG3" s="6" t="s">
        <v>4</v>
      </c>
      <c r="AH3" s="7" t="s">
        <v>5</v>
      </c>
      <c r="AI3" s="8" t="s">
        <v>6</v>
      </c>
      <c r="AJ3" s="5" t="s">
        <v>3</v>
      </c>
      <c r="AK3" s="6" t="s">
        <v>4</v>
      </c>
      <c r="AL3" s="7" t="s">
        <v>5</v>
      </c>
      <c r="AM3" s="8" t="s">
        <v>6</v>
      </c>
      <c r="AN3" s="5" t="s">
        <v>3</v>
      </c>
      <c r="AO3" s="6" t="s">
        <v>4</v>
      </c>
      <c r="AP3" s="7" t="s">
        <v>5</v>
      </c>
      <c r="AQ3" s="8" t="s">
        <v>6</v>
      </c>
    </row>
    <row r="4" spans="1:43" s="9" customFormat="1" ht="26.25" thickBot="1">
      <c r="A4" s="10" t="s">
        <v>7</v>
      </c>
      <c r="B4" s="4" t="s">
        <v>8</v>
      </c>
      <c r="C4" s="29"/>
      <c r="D4" s="25" t="s">
        <v>9</v>
      </c>
      <c r="E4" s="26"/>
      <c r="F4" s="26"/>
      <c r="G4" s="27"/>
      <c r="H4" s="25" t="s">
        <v>10</v>
      </c>
      <c r="I4" s="26"/>
      <c r="J4" s="26"/>
      <c r="K4" s="27"/>
      <c r="L4" s="25" t="s">
        <v>11</v>
      </c>
      <c r="M4" s="26"/>
      <c r="N4" s="26"/>
      <c r="O4" s="27"/>
      <c r="P4" s="25" t="s">
        <v>12</v>
      </c>
      <c r="Q4" s="26"/>
      <c r="R4" s="26"/>
      <c r="S4" s="27"/>
      <c r="T4" s="25" t="s">
        <v>13</v>
      </c>
      <c r="U4" s="26"/>
      <c r="V4" s="26"/>
      <c r="W4" s="27"/>
      <c r="X4" s="25" t="s">
        <v>14</v>
      </c>
      <c r="Y4" s="26"/>
      <c r="Z4" s="26"/>
      <c r="AA4" s="27"/>
      <c r="AB4" s="25" t="s">
        <v>15</v>
      </c>
      <c r="AC4" s="26"/>
      <c r="AD4" s="26"/>
      <c r="AE4" s="27"/>
      <c r="AF4" s="25" t="s">
        <v>16</v>
      </c>
      <c r="AG4" s="26"/>
      <c r="AH4" s="26"/>
      <c r="AI4" s="27"/>
      <c r="AJ4" s="25" t="s">
        <v>17</v>
      </c>
      <c r="AK4" s="26"/>
      <c r="AL4" s="26"/>
      <c r="AM4" s="27"/>
      <c r="AN4" s="25" t="s">
        <v>18</v>
      </c>
      <c r="AO4" s="26"/>
      <c r="AP4" s="26"/>
      <c r="AQ4" s="27"/>
    </row>
    <row r="5" spans="1:43">
      <c r="B5" t="s">
        <v>47</v>
      </c>
    </row>
    <row r="6" spans="1:43">
      <c r="A6" s="11">
        <v>0</v>
      </c>
      <c r="B6" s="11" t="s">
        <v>19</v>
      </c>
      <c r="C6" s="16">
        <f>SUM(C7:C25)</f>
        <v>8006</v>
      </c>
      <c r="D6" s="16">
        <f t="shared" ref="D6:AQ6" si="0">SUM(D7:D25)</f>
        <v>453</v>
      </c>
      <c r="E6" s="16">
        <f t="shared" si="0"/>
        <v>641</v>
      </c>
      <c r="F6" s="16">
        <f t="shared" si="0"/>
        <v>336</v>
      </c>
      <c r="G6" s="16">
        <f t="shared" si="0"/>
        <v>21</v>
      </c>
      <c r="H6" s="16">
        <f t="shared" si="0"/>
        <v>251</v>
      </c>
      <c r="I6" s="16">
        <f t="shared" si="0"/>
        <v>1136</v>
      </c>
      <c r="J6" s="16">
        <f t="shared" si="0"/>
        <v>646</v>
      </c>
      <c r="K6" s="16">
        <f t="shared" si="0"/>
        <v>140</v>
      </c>
      <c r="L6" s="16">
        <f t="shared" si="0"/>
        <v>12</v>
      </c>
      <c r="M6" s="16">
        <f t="shared" si="0"/>
        <v>127</v>
      </c>
      <c r="N6" s="16">
        <f t="shared" si="0"/>
        <v>37</v>
      </c>
      <c r="O6" s="16">
        <f t="shared" si="0"/>
        <v>5</v>
      </c>
      <c r="P6" s="16">
        <f t="shared" si="0"/>
        <v>356</v>
      </c>
      <c r="Q6" s="16">
        <f t="shared" si="0"/>
        <v>453</v>
      </c>
      <c r="R6" s="16">
        <f t="shared" si="0"/>
        <v>94</v>
      </c>
      <c r="S6" s="16">
        <f t="shared" si="0"/>
        <v>15</v>
      </c>
      <c r="T6" s="16">
        <f t="shared" si="0"/>
        <v>607</v>
      </c>
      <c r="U6" s="16">
        <f t="shared" si="0"/>
        <v>232</v>
      </c>
      <c r="V6" s="16">
        <f t="shared" si="0"/>
        <v>112</v>
      </c>
      <c r="W6" s="16">
        <f t="shared" si="0"/>
        <v>33</v>
      </c>
      <c r="X6" s="16">
        <f t="shared" si="0"/>
        <v>57</v>
      </c>
      <c r="Y6" s="16">
        <f t="shared" si="0"/>
        <v>224</v>
      </c>
      <c r="Z6" s="16">
        <f t="shared" si="0"/>
        <v>28</v>
      </c>
      <c r="AA6" s="16">
        <f t="shared" si="0"/>
        <v>7</v>
      </c>
      <c r="AB6" s="16">
        <f t="shared" si="0"/>
        <v>786</v>
      </c>
      <c r="AC6" s="16">
        <f t="shared" si="0"/>
        <v>776</v>
      </c>
      <c r="AD6" s="16">
        <f t="shared" si="0"/>
        <v>375</v>
      </c>
      <c r="AE6" s="16">
        <f t="shared" si="0"/>
        <v>33</v>
      </c>
      <c r="AF6" s="16">
        <f t="shared" si="0"/>
        <v>4</v>
      </c>
      <c r="AG6" s="16">
        <f t="shared" si="0"/>
        <v>7</v>
      </c>
      <c r="AH6" s="16">
        <f t="shared" si="0"/>
        <v>0</v>
      </c>
      <c r="AI6" s="16">
        <f t="shared" si="0"/>
        <v>0</v>
      </c>
      <c r="AJ6" s="16">
        <f t="shared" si="0"/>
        <v>1</v>
      </c>
      <c r="AK6" s="16">
        <f t="shared" si="0"/>
        <v>0</v>
      </c>
      <c r="AL6" s="16">
        <f t="shared" si="0"/>
        <v>0</v>
      </c>
      <c r="AM6" s="16">
        <f t="shared" si="0"/>
        <v>0</v>
      </c>
      <c r="AN6" s="16">
        <f t="shared" si="0"/>
        <v>0</v>
      </c>
      <c r="AO6" s="16">
        <f t="shared" si="0"/>
        <v>1</v>
      </c>
      <c r="AP6" s="16">
        <f t="shared" si="0"/>
        <v>0</v>
      </c>
      <c r="AQ6" s="16">
        <f t="shared" si="0"/>
        <v>0</v>
      </c>
    </row>
    <row r="7" spans="1:43">
      <c r="A7" s="1">
        <v>1</v>
      </c>
      <c r="B7" s="1" t="s">
        <v>20</v>
      </c>
      <c r="C7" s="16">
        <f>SUM(D7:AQ7)</f>
        <v>119</v>
      </c>
      <c r="D7" s="17">
        <v>3</v>
      </c>
      <c r="E7" s="17">
        <v>4</v>
      </c>
      <c r="F7" s="17">
        <v>3</v>
      </c>
      <c r="G7" s="17">
        <v>3</v>
      </c>
      <c r="H7" s="17">
        <v>8</v>
      </c>
      <c r="I7" s="17">
        <v>8</v>
      </c>
      <c r="J7" s="17">
        <v>11</v>
      </c>
      <c r="K7" s="17">
        <v>17</v>
      </c>
      <c r="L7" s="17">
        <v>4</v>
      </c>
      <c r="M7" s="17">
        <v>0</v>
      </c>
      <c r="N7" s="17">
        <v>0</v>
      </c>
      <c r="O7" s="17">
        <v>0</v>
      </c>
      <c r="P7" s="17">
        <v>1</v>
      </c>
      <c r="Q7" s="17">
        <v>0</v>
      </c>
      <c r="R7" s="17">
        <v>0</v>
      </c>
      <c r="S7" s="17">
        <v>0</v>
      </c>
      <c r="T7" s="17">
        <v>12</v>
      </c>
      <c r="U7" s="17">
        <v>3</v>
      </c>
      <c r="V7" s="17">
        <v>6</v>
      </c>
      <c r="W7" s="17">
        <v>15</v>
      </c>
      <c r="X7" s="17">
        <v>7</v>
      </c>
      <c r="Y7" s="17">
        <v>1</v>
      </c>
      <c r="Z7" s="17">
        <v>0</v>
      </c>
      <c r="AA7" s="17">
        <v>0</v>
      </c>
      <c r="AB7" s="17">
        <v>4</v>
      </c>
      <c r="AC7" s="17">
        <v>1</v>
      </c>
      <c r="AD7" s="17">
        <v>3</v>
      </c>
      <c r="AE7" s="17">
        <v>4</v>
      </c>
      <c r="AF7" s="17">
        <v>0</v>
      </c>
      <c r="AG7" s="17">
        <v>0</v>
      </c>
      <c r="AH7" s="17">
        <v>0</v>
      </c>
      <c r="AI7" s="17">
        <v>0</v>
      </c>
      <c r="AJ7" s="17">
        <v>1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</row>
    <row r="8" spans="1:43">
      <c r="A8" s="1">
        <v>2</v>
      </c>
      <c r="B8" s="1" t="s">
        <v>21</v>
      </c>
      <c r="C8" s="16">
        <f t="shared" ref="C8:C25" si="1">SUM(D8:AQ8)</f>
        <v>133</v>
      </c>
      <c r="D8" s="17">
        <v>3</v>
      </c>
      <c r="E8" s="17">
        <v>0</v>
      </c>
      <c r="F8" s="17">
        <v>4</v>
      </c>
      <c r="G8" s="17">
        <v>0</v>
      </c>
      <c r="H8" s="17">
        <v>23</v>
      </c>
      <c r="I8" s="17">
        <v>6</v>
      </c>
      <c r="J8" s="17">
        <v>11</v>
      </c>
      <c r="K8" s="17">
        <v>7</v>
      </c>
      <c r="L8" s="17">
        <v>4</v>
      </c>
      <c r="M8" s="17">
        <v>3</v>
      </c>
      <c r="N8" s="17">
        <v>0</v>
      </c>
      <c r="O8" s="17">
        <v>0</v>
      </c>
      <c r="P8" s="17">
        <v>2</v>
      </c>
      <c r="Q8" s="17">
        <v>0</v>
      </c>
      <c r="R8" s="17">
        <v>0</v>
      </c>
      <c r="S8" s="17">
        <v>0</v>
      </c>
      <c r="T8" s="17">
        <v>25</v>
      </c>
      <c r="U8" s="17">
        <v>3</v>
      </c>
      <c r="V8" s="17">
        <v>12</v>
      </c>
      <c r="W8" s="17">
        <v>2</v>
      </c>
      <c r="X8" s="17">
        <v>6</v>
      </c>
      <c r="Y8" s="17">
        <v>2</v>
      </c>
      <c r="Z8" s="17">
        <v>0</v>
      </c>
      <c r="AA8" s="17">
        <v>1</v>
      </c>
      <c r="AB8" s="17">
        <v>10</v>
      </c>
      <c r="AC8" s="17">
        <v>7</v>
      </c>
      <c r="AD8" s="17">
        <v>2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</row>
    <row r="9" spans="1:43">
      <c r="A9" s="1">
        <v>3</v>
      </c>
      <c r="B9" s="1" t="s">
        <v>22</v>
      </c>
      <c r="C9" s="16">
        <f t="shared" si="1"/>
        <v>156</v>
      </c>
      <c r="D9" s="17">
        <v>3</v>
      </c>
      <c r="E9" s="17">
        <v>4</v>
      </c>
      <c r="F9" s="17">
        <v>4</v>
      </c>
      <c r="G9" s="17">
        <v>0</v>
      </c>
      <c r="H9" s="17">
        <v>33</v>
      </c>
      <c r="I9" s="17">
        <v>10</v>
      </c>
      <c r="J9" s="17">
        <v>7</v>
      </c>
      <c r="K9" s="17">
        <v>4</v>
      </c>
      <c r="L9" s="17">
        <v>2</v>
      </c>
      <c r="M9" s="17">
        <v>1</v>
      </c>
      <c r="N9" s="17">
        <v>1</v>
      </c>
      <c r="O9" s="17">
        <v>0</v>
      </c>
      <c r="P9" s="17">
        <v>5</v>
      </c>
      <c r="Q9" s="17">
        <v>1</v>
      </c>
      <c r="R9" s="17">
        <v>1</v>
      </c>
      <c r="S9" s="17">
        <v>2</v>
      </c>
      <c r="T9" s="17">
        <v>28</v>
      </c>
      <c r="U9" s="17">
        <v>4</v>
      </c>
      <c r="V9" s="17">
        <v>20</v>
      </c>
      <c r="W9" s="17">
        <v>1</v>
      </c>
      <c r="X9" s="17">
        <v>6</v>
      </c>
      <c r="Y9" s="17">
        <v>0</v>
      </c>
      <c r="Z9" s="17">
        <v>1</v>
      </c>
      <c r="AA9" s="17">
        <v>1</v>
      </c>
      <c r="AB9" s="17">
        <v>7</v>
      </c>
      <c r="AC9" s="17">
        <v>3</v>
      </c>
      <c r="AD9" s="17">
        <v>6</v>
      </c>
      <c r="AE9" s="17">
        <v>0</v>
      </c>
      <c r="AF9" s="17">
        <v>0</v>
      </c>
      <c r="AG9" s="17">
        <v>1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</row>
    <row r="10" spans="1:43">
      <c r="A10" s="1">
        <v>4</v>
      </c>
      <c r="B10" s="1" t="s">
        <v>23</v>
      </c>
      <c r="C10" s="16">
        <f t="shared" si="1"/>
        <v>95</v>
      </c>
      <c r="D10" s="17">
        <v>3</v>
      </c>
      <c r="E10" s="17">
        <v>3</v>
      </c>
      <c r="F10" s="17">
        <v>5</v>
      </c>
      <c r="G10" s="17">
        <v>0</v>
      </c>
      <c r="H10" s="17">
        <v>20</v>
      </c>
      <c r="I10" s="17">
        <v>7</v>
      </c>
      <c r="J10" s="17">
        <v>9</v>
      </c>
      <c r="K10" s="17">
        <v>1</v>
      </c>
      <c r="L10" s="17">
        <v>1</v>
      </c>
      <c r="M10" s="17">
        <v>2</v>
      </c>
      <c r="N10" s="17">
        <v>1</v>
      </c>
      <c r="O10" s="17">
        <v>0</v>
      </c>
      <c r="P10" s="17">
        <v>1</v>
      </c>
      <c r="Q10" s="17">
        <v>1</v>
      </c>
      <c r="R10" s="17">
        <v>1</v>
      </c>
      <c r="S10" s="17">
        <v>0</v>
      </c>
      <c r="T10" s="17">
        <v>12</v>
      </c>
      <c r="U10" s="17">
        <v>3</v>
      </c>
      <c r="V10" s="17">
        <v>5</v>
      </c>
      <c r="W10" s="17">
        <v>0</v>
      </c>
      <c r="X10" s="17">
        <v>4</v>
      </c>
      <c r="Y10" s="17">
        <v>2</v>
      </c>
      <c r="Z10" s="17">
        <v>1</v>
      </c>
      <c r="AA10" s="17">
        <v>0</v>
      </c>
      <c r="AB10" s="17">
        <v>6</v>
      </c>
      <c r="AC10" s="17">
        <v>2</v>
      </c>
      <c r="AD10" s="17">
        <v>3</v>
      </c>
      <c r="AE10" s="17">
        <v>0</v>
      </c>
      <c r="AF10" s="17">
        <v>1</v>
      </c>
      <c r="AG10" s="17">
        <v>1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</row>
    <row r="11" spans="1:43">
      <c r="A11" s="1">
        <v>5</v>
      </c>
      <c r="B11" s="1" t="s">
        <v>24</v>
      </c>
      <c r="C11" s="16">
        <f t="shared" si="1"/>
        <v>44</v>
      </c>
      <c r="D11" s="17">
        <v>1</v>
      </c>
      <c r="E11" s="17">
        <v>2</v>
      </c>
      <c r="F11" s="17">
        <v>1</v>
      </c>
      <c r="G11" s="17">
        <v>0</v>
      </c>
      <c r="H11" s="17">
        <v>0</v>
      </c>
      <c r="I11" s="17">
        <v>11</v>
      </c>
      <c r="J11" s="17">
        <v>3</v>
      </c>
      <c r="K11" s="17">
        <v>0</v>
      </c>
      <c r="L11" s="17">
        <v>0</v>
      </c>
      <c r="M11" s="17">
        <v>1</v>
      </c>
      <c r="N11" s="17">
        <v>0</v>
      </c>
      <c r="O11" s="17">
        <v>0</v>
      </c>
      <c r="P11" s="17">
        <v>0</v>
      </c>
      <c r="Q11" s="17">
        <v>1</v>
      </c>
      <c r="R11" s="17">
        <v>0</v>
      </c>
      <c r="S11" s="17">
        <v>0</v>
      </c>
      <c r="T11" s="17">
        <v>3</v>
      </c>
      <c r="U11" s="17">
        <v>1</v>
      </c>
      <c r="V11" s="17">
        <v>1</v>
      </c>
      <c r="W11" s="17">
        <v>0</v>
      </c>
      <c r="X11" s="17">
        <v>1</v>
      </c>
      <c r="Y11" s="17">
        <v>0</v>
      </c>
      <c r="Z11" s="17">
        <v>0</v>
      </c>
      <c r="AA11" s="17">
        <v>0</v>
      </c>
      <c r="AB11" s="17">
        <v>9</v>
      </c>
      <c r="AC11" s="17">
        <v>9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</row>
    <row r="12" spans="1:43">
      <c r="A12" s="1">
        <v>6</v>
      </c>
      <c r="B12" s="1" t="s">
        <v>25</v>
      </c>
      <c r="C12" s="16">
        <f t="shared" si="1"/>
        <v>132</v>
      </c>
      <c r="D12" s="17">
        <v>5</v>
      </c>
      <c r="E12" s="17">
        <v>14</v>
      </c>
      <c r="F12" s="17">
        <v>2</v>
      </c>
      <c r="G12" s="17">
        <v>0</v>
      </c>
      <c r="H12" s="17">
        <v>4</v>
      </c>
      <c r="I12" s="17">
        <v>22</v>
      </c>
      <c r="J12" s="17">
        <v>10</v>
      </c>
      <c r="K12" s="17">
        <v>0</v>
      </c>
      <c r="L12" s="17">
        <v>0</v>
      </c>
      <c r="M12" s="17">
        <v>5</v>
      </c>
      <c r="N12" s="17">
        <v>1</v>
      </c>
      <c r="O12" s="17">
        <v>0</v>
      </c>
      <c r="P12" s="17">
        <v>1</v>
      </c>
      <c r="Q12" s="17">
        <v>5</v>
      </c>
      <c r="R12" s="17">
        <v>3</v>
      </c>
      <c r="S12" s="17">
        <v>0</v>
      </c>
      <c r="T12" s="17">
        <v>2</v>
      </c>
      <c r="U12" s="17">
        <v>3</v>
      </c>
      <c r="V12" s="17">
        <v>5</v>
      </c>
      <c r="W12" s="17">
        <v>0</v>
      </c>
      <c r="X12" s="17">
        <v>1</v>
      </c>
      <c r="Y12" s="17">
        <v>0</v>
      </c>
      <c r="Z12" s="17">
        <v>0</v>
      </c>
      <c r="AA12" s="17">
        <v>0</v>
      </c>
      <c r="AB12" s="17">
        <v>26</v>
      </c>
      <c r="AC12" s="17">
        <v>20</v>
      </c>
      <c r="AD12" s="17">
        <v>3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</row>
    <row r="13" spans="1:43">
      <c r="A13" s="1">
        <v>7</v>
      </c>
      <c r="B13" s="1" t="s">
        <v>26</v>
      </c>
      <c r="C13" s="16">
        <f t="shared" si="1"/>
        <v>168</v>
      </c>
      <c r="D13" s="17">
        <v>3</v>
      </c>
      <c r="E13" s="17">
        <v>9</v>
      </c>
      <c r="F13" s="17">
        <v>5</v>
      </c>
      <c r="G13" s="17">
        <v>0</v>
      </c>
      <c r="H13" s="17">
        <v>3</v>
      </c>
      <c r="I13" s="17">
        <v>31</v>
      </c>
      <c r="J13" s="17">
        <v>6</v>
      </c>
      <c r="K13" s="17">
        <v>1</v>
      </c>
      <c r="L13" s="17">
        <v>0</v>
      </c>
      <c r="M13" s="17">
        <v>10</v>
      </c>
      <c r="N13" s="17">
        <v>2</v>
      </c>
      <c r="O13" s="17">
        <v>0</v>
      </c>
      <c r="P13" s="17">
        <v>4</v>
      </c>
      <c r="Q13" s="17">
        <v>2</v>
      </c>
      <c r="R13" s="17">
        <v>3</v>
      </c>
      <c r="S13" s="17">
        <v>1</v>
      </c>
      <c r="T13" s="17">
        <v>10</v>
      </c>
      <c r="U13" s="17">
        <v>4</v>
      </c>
      <c r="V13" s="17">
        <v>1</v>
      </c>
      <c r="W13" s="17">
        <v>1</v>
      </c>
      <c r="X13" s="17">
        <v>2</v>
      </c>
      <c r="Y13" s="17">
        <v>4</v>
      </c>
      <c r="Z13" s="17">
        <v>1</v>
      </c>
      <c r="AA13" s="17">
        <v>1</v>
      </c>
      <c r="AB13" s="17">
        <v>32</v>
      </c>
      <c r="AC13" s="17">
        <v>27</v>
      </c>
      <c r="AD13" s="17">
        <v>5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</row>
    <row r="14" spans="1:43">
      <c r="A14" s="1">
        <v>8</v>
      </c>
      <c r="B14" s="1" t="s">
        <v>27</v>
      </c>
      <c r="C14" s="16">
        <f t="shared" si="1"/>
        <v>202</v>
      </c>
      <c r="D14" s="17">
        <v>8</v>
      </c>
      <c r="E14" s="17">
        <v>15</v>
      </c>
      <c r="F14" s="17">
        <v>9</v>
      </c>
      <c r="G14" s="17">
        <v>2</v>
      </c>
      <c r="H14" s="17">
        <v>4</v>
      </c>
      <c r="I14" s="17">
        <v>20</v>
      </c>
      <c r="J14" s="17">
        <v>15</v>
      </c>
      <c r="K14" s="17">
        <v>2</v>
      </c>
      <c r="L14" s="17">
        <v>0</v>
      </c>
      <c r="M14" s="17">
        <v>5</v>
      </c>
      <c r="N14" s="17">
        <v>3</v>
      </c>
      <c r="O14" s="17">
        <v>0</v>
      </c>
      <c r="P14" s="17">
        <v>3</v>
      </c>
      <c r="Q14" s="17">
        <v>4</v>
      </c>
      <c r="R14" s="17">
        <v>3</v>
      </c>
      <c r="S14" s="17">
        <v>2</v>
      </c>
      <c r="T14" s="17">
        <v>14</v>
      </c>
      <c r="U14" s="17">
        <v>10</v>
      </c>
      <c r="V14" s="17">
        <v>8</v>
      </c>
      <c r="W14" s="17">
        <v>2</v>
      </c>
      <c r="X14" s="17">
        <v>2</v>
      </c>
      <c r="Y14" s="17">
        <v>8</v>
      </c>
      <c r="Z14" s="17">
        <v>0</v>
      </c>
      <c r="AA14" s="17">
        <v>1</v>
      </c>
      <c r="AB14" s="17">
        <v>18</v>
      </c>
      <c r="AC14" s="17">
        <v>35</v>
      </c>
      <c r="AD14" s="17">
        <v>8</v>
      </c>
      <c r="AE14" s="17">
        <v>0</v>
      </c>
      <c r="AF14" s="17">
        <v>1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</row>
    <row r="15" spans="1:43">
      <c r="A15" s="1">
        <v>9</v>
      </c>
      <c r="B15" s="1" t="s">
        <v>28</v>
      </c>
      <c r="C15" s="16">
        <f t="shared" si="1"/>
        <v>289</v>
      </c>
      <c r="D15" s="17">
        <v>13</v>
      </c>
      <c r="E15" s="17">
        <v>22</v>
      </c>
      <c r="F15" s="17">
        <v>16</v>
      </c>
      <c r="G15" s="17">
        <v>0</v>
      </c>
      <c r="H15" s="17">
        <v>3</v>
      </c>
      <c r="I15" s="17">
        <v>30</v>
      </c>
      <c r="J15" s="17">
        <v>16</v>
      </c>
      <c r="K15" s="17">
        <v>2</v>
      </c>
      <c r="L15" s="17">
        <v>0</v>
      </c>
      <c r="M15" s="17">
        <v>17</v>
      </c>
      <c r="N15" s="17">
        <v>2</v>
      </c>
      <c r="O15" s="17">
        <v>0</v>
      </c>
      <c r="P15" s="17">
        <v>8</v>
      </c>
      <c r="Q15" s="17">
        <v>3</v>
      </c>
      <c r="R15" s="17">
        <v>0</v>
      </c>
      <c r="S15" s="17">
        <v>0</v>
      </c>
      <c r="T15" s="17">
        <v>19</v>
      </c>
      <c r="U15" s="17">
        <v>31</v>
      </c>
      <c r="V15" s="17">
        <v>13</v>
      </c>
      <c r="W15" s="17">
        <v>3</v>
      </c>
      <c r="X15" s="17">
        <v>1</v>
      </c>
      <c r="Y15" s="17">
        <v>26</v>
      </c>
      <c r="Z15" s="17">
        <v>1</v>
      </c>
      <c r="AA15" s="17">
        <v>0</v>
      </c>
      <c r="AB15" s="17">
        <v>10</v>
      </c>
      <c r="AC15" s="17">
        <v>36</v>
      </c>
      <c r="AD15" s="17">
        <v>11</v>
      </c>
      <c r="AE15" s="17">
        <v>0</v>
      </c>
      <c r="AF15" s="17">
        <v>2</v>
      </c>
      <c r="AG15" s="17">
        <v>3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1</v>
      </c>
      <c r="AP15" s="17">
        <v>0</v>
      </c>
      <c r="AQ15" s="17">
        <v>0</v>
      </c>
    </row>
    <row r="16" spans="1:43">
      <c r="A16" s="1">
        <v>10</v>
      </c>
      <c r="B16" s="1" t="s">
        <v>29</v>
      </c>
      <c r="C16" s="16">
        <f t="shared" si="1"/>
        <v>343</v>
      </c>
      <c r="D16" s="17">
        <v>8</v>
      </c>
      <c r="E16" s="17">
        <v>29</v>
      </c>
      <c r="F16" s="17">
        <v>16</v>
      </c>
      <c r="G16" s="17">
        <v>1</v>
      </c>
      <c r="H16" s="17">
        <v>3</v>
      </c>
      <c r="I16" s="17">
        <v>58</v>
      </c>
      <c r="J16" s="17">
        <v>26</v>
      </c>
      <c r="K16" s="17">
        <v>5</v>
      </c>
      <c r="L16" s="17">
        <v>0</v>
      </c>
      <c r="M16" s="17">
        <v>11</v>
      </c>
      <c r="N16" s="17">
        <v>1</v>
      </c>
      <c r="O16" s="17">
        <v>0</v>
      </c>
      <c r="P16" s="17">
        <v>6</v>
      </c>
      <c r="Q16" s="17">
        <v>9</v>
      </c>
      <c r="R16" s="17">
        <v>3</v>
      </c>
      <c r="S16" s="17">
        <v>1</v>
      </c>
      <c r="T16" s="17">
        <v>21</v>
      </c>
      <c r="U16" s="17">
        <v>17</v>
      </c>
      <c r="V16" s="17">
        <v>8</v>
      </c>
      <c r="W16" s="17">
        <v>3</v>
      </c>
      <c r="X16" s="17">
        <v>5</v>
      </c>
      <c r="Y16" s="17">
        <v>29</v>
      </c>
      <c r="Z16" s="17">
        <v>2</v>
      </c>
      <c r="AA16" s="17">
        <v>0</v>
      </c>
      <c r="AB16" s="17">
        <v>16</v>
      </c>
      <c r="AC16" s="17">
        <v>47</v>
      </c>
      <c r="AD16" s="17">
        <v>16</v>
      </c>
      <c r="AE16" s="17">
        <v>2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</row>
    <row r="17" spans="1:43">
      <c r="A17" s="1">
        <v>11</v>
      </c>
      <c r="B17" s="1" t="s">
        <v>30</v>
      </c>
      <c r="C17" s="16">
        <f t="shared" si="1"/>
        <v>447</v>
      </c>
      <c r="D17" s="17">
        <v>11</v>
      </c>
      <c r="E17" s="17">
        <v>34</v>
      </c>
      <c r="F17" s="17">
        <v>19</v>
      </c>
      <c r="G17" s="17">
        <v>2</v>
      </c>
      <c r="H17" s="17">
        <v>9</v>
      </c>
      <c r="I17" s="17">
        <v>87</v>
      </c>
      <c r="J17" s="17">
        <v>40</v>
      </c>
      <c r="K17" s="17">
        <v>10</v>
      </c>
      <c r="L17" s="17">
        <v>0</v>
      </c>
      <c r="M17" s="17">
        <v>15</v>
      </c>
      <c r="N17" s="17">
        <v>7</v>
      </c>
      <c r="O17" s="17">
        <v>1</v>
      </c>
      <c r="P17" s="17">
        <v>13</v>
      </c>
      <c r="Q17" s="17">
        <v>13</v>
      </c>
      <c r="R17" s="17">
        <v>8</v>
      </c>
      <c r="S17" s="17">
        <v>1</v>
      </c>
      <c r="T17" s="17">
        <v>18</v>
      </c>
      <c r="U17" s="17">
        <v>31</v>
      </c>
      <c r="V17" s="17">
        <v>3</v>
      </c>
      <c r="W17" s="17">
        <v>3</v>
      </c>
      <c r="X17" s="17">
        <v>2</v>
      </c>
      <c r="Y17" s="17">
        <v>32</v>
      </c>
      <c r="Z17" s="17">
        <v>4</v>
      </c>
      <c r="AA17" s="17">
        <v>0</v>
      </c>
      <c r="AB17" s="17">
        <v>14</v>
      </c>
      <c r="AC17" s="17">
        <v>53</v>
      </c>
      <c r="AD17" s="17">
        <v>17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</row>
    <row r="18" spans="1:43">
      <c r="A18" s="1">
        <v>12</v>
      </c>
      <c r="B18" s="1" t="s">
        <v>31</v>
      </c>
      <c r="C18" s="16">
        <f t="shared" si="1"/>
        <v>571</v>
      </c>
      <c r="D18" s="17">
        <v>14</v>
      </c>
      <c r="E18" s="17">
        <v>68</v>
      </c>
      <c r="F18" s="17">
        <v>40</v>
      </c>
      <c r="G18" s="17">
        <v>2</v>
      </c>
      <c r="H18" s="17">
        <v>17</v>
      </c>
      <c r="I18" s="17">
        <v>107</v>
      </c>
      <c r="J18" s="17">
        <v>69</v>
      </c>
      <c r="K18" s="17">
        <v>6</v>
      </c>
      <c r="L18" s="17">
        <v>0</v>
      </c>
      <c r="M18" s="17">
        <v>10</v>
      </c>
      <c r="N18" s="17">
        <v>2</v>
      </c>
      <c r="O18" s="17">
        <v>2</v>
      </c>
      <c r="P18" s="17">
        <v>14</v>
      </c>
      <c r="Q18" s="17">
        <v>14</v>
      </c>
      <c r="R18" s="17">
        <v>9</v>
      </c>
      <c r="S18" s="17">
        <v>0</v>
      </c>
      <c r="T18" s="17">
        <v>16</v>
      </c>
      <c r="U18" s="17">
        <v>20</v>
      </c>
      <c r="V18" s="17">
        <v>7</v>
      </c>
      <c r="W18" s="17">
        <v>1</v>
      </c>
      <c r="X18" s="17">
        <v>5</v>
      </c>
      <c r="Y18" s="17">
        <v>32</v>
      </c>
      <c r="Z18" s="17">
        <v>8</v>
      </c>
      <c r="AA18" s="17">
        <v>2</v>
      </c>
      <c r="AB18" s="17">
        <v>20</v>
      </c>
      <c r="AC18" s="17">
        <v>46</v>
      </c>
      <c r="AD18" s="17">
        <v>38</v>
      </c>
      <c r="AE18" s="17">
        <v>1</v>
      </c>
      <c r="AF18" s="17">
        <v>0</v>
      </c>
      <c r="AG18" s="17">
        <v>1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</row>
    <row r="19" spans="1:43">
      <c r="A19" s="1">
        <v>13</v>
      </c>
      <c r="B19" s="1" t="s">
        <v>32</v>
      </c>
      <c r="C19" s="16">
        <f t="shared" si="1"/>
        <v>672</v>
      </c>
      <c r="D19" s="17">
        <v>28</v>
      </c>
      <c r="E19" s="17">
        <v>72</v>
      </c>
      <c r="F19" s="17">
        <v>38</v>
      </c>
      <c r="G19" s="17">
        <v>1</v>
      </c>
      <c r="H19" s="17">
        <v>14</v>
      </c>
      <c r="I19" s="17">
        <v>137</v>
      </c>
      <c r="J19" s="17">
        <v>73</v>
      </c>
      <c r="K19" s="17">
        <v>14</v>
      </c>
      <c r="L19" s="17">
        <v>0</v>
      </c>
      <c r="M19" s="17">
        <v>11</v>
      </c>
      <c r="N19" s="17">
        <v>6</v>
      </c>
      <c r="O19" s="17">
        <v>1</v>
      </c>
      <c r="P19" s="17">
        <v>21</v>
      </c>
      <c r="Q19" s="17">
        <v>44</v>
      </c>
      <c r="R19" s="17">
        <v>8</v>
      </c>
      <c r="S19" s="17">
        <v>1</v>
      </c>
      <c r="T19" s="17">
        <v>13</v>
      </c>
      <c r="U19" s="17">
        <v>17</v>
      </c>
      <c r="V19" s="17">
        <v>7</v>
      </c>
      <c r="W19" s="17">
        <v>1</v>
      </c>
      <c r="X19" s="17">
        <v>1</v>
      </c>
      <c r="Y19" s="17">
        <v>28</v>
      </c>
      <c r="Z19" s="17">
        <v>2</v>
      </c>
      <c r="AA19" s="17">
        <v>0</v>
      </c>
      <c r="AB19" s="17">
        <v>17</v>
      </c>
      <c r="AC19" s="17">
        <v>70</v>
      </c>
      <c r="AD19" s="17">
        <v>43</v>
      </c>
      <c r="AE19" s="17">
        <v>3</v>
      </c>
      <c r="AF19" s="17">
        <v>0</v>
      </c>
      <c r="AG19" s="17">
        <v>1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</row>
    <row r="20" spans="1:43">
      <c r="A20" s="1">
        <v>14</v>
      </c>
      <c r="B20" s="1" t="s">
        <v>33</v>
      </c>
      <c r="C20" s="16">
        <f t="shared" si="1"/>
        <v>748</v>
      </c>
      <c r="D20" s="17">
        <v>44</v>
      </c>
      <c r="E20" s="17">
        <v>76</v>
      </c>
      <c r="F20" s="17">
        <v>44</v>
      </c>
      <c r="G20" s="17">
        <v>3</v>
      </c>
      <c r="H20" s="17">
        <v>22</v>
      </c>
      <c r="I20" s="17">
        <v>146</v>
      </c>
      <c r="J20" s="17">
        <v>72</v>
      </c>
      <c r="K20" s="17">
        <v>15</v>
      </c>
      <c r="L20" s="17">
        <v>1</v>
      </c>
      <c r="M20" s="17">
        <v>8</v>
      </c>
      <c r="N20" s="17">
        <v>5</v>
      </c>
      <c r="O20" s="17">
        <v>1</v>
      </c>
      <c r="P20" s="17">
        <v>25</v>
      </c>
      <c r="Q20" s="17">
        <v>46</v>
      </c>
      <c r="R20" s="17">
        <v>12</v>
      </c>
      <c r="S20" s="17">
        <v>1</v>
      </c>
      <c r="T20" s="17">
        <v>10</v>
      </c>
      <c r="U20" s="17">
        <v>7</v>
      </c>
      <c r="V20" s="17">
        <v>0</v>
      </c>
      <c r="W20" s="17">
        <v>1</v>
      </c>
      <c r="X20" s="17">
        <v>2</v>
      </c>
      <c r="Y20" s="17">
        <v>26</v>
      </c>
      <c r="Z20" s="17">
        <v>4</v>
      </c>
      <c r="AA20" s="17">
        <v>0</v>
      </c>
      <c r="AB20" s="17">
        <v>34</v>
      </c>
      <c r="AC20" s="17">
        <v>92</v>
      </c>
      <c r="AD20" s="17">
        <v>45</v>
      </c>
      <c r="AE20" s="17">
        <v>6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</row>
    <row r="21" spans="1:43">
      <c r="A21" s="1">
        <v>15</v>
      </c>
      <c r="B21" s="1" t="s">
        <v>34</v>
      </c>
      <c r="C21" s="16">
        <f t="shared" si="1"/>
        <v>971</v>
      </c>
      <c r="D21" s="17">
        <v>60</v>
      </c>
      <c r="E21" s="17">
        <v>91</v>
      </c>
      <c r="F21" s="17">
        <v>63</v>
      </c>
      <c r="G21" s="17">
        <v>2</v>
      </c>
      <c r="H21" s="17">
        <v>23</v>
      </c>
      <c r="I21" s="17">
        <v>170</v>
      </c>
      <c r="J21" s="17">
        <v>115</v>
      </c>
      <c r="K21" s="17">
        <v>24</v>
      </c>
      <c r="L21" s="17">
        <v>0</v>
      </c>
      <c r="M21" s="17">
        <v>9</v>
      </c>
      <c r="N21" s="17">
        <v>4</v>
      </c>
      <c r="O21" s="17">
        <v>0</v>
      </c>
      <c r="P21" s="17">
        <v>32</v>
      </c>
      <c r="Q21" s="17">
        <v>62</v>
      </c>
      <c r="R21" s="17">
        <v>12</v>
      </c>
      <c r="S21" s="17">
        <v>0</v>
      </c>
      <c r="T21" s="17">
        <v>16</v>
      </c>
      <c r="U21" s="17">
        <v>13</v>
      </c>
      <c r="V21" s="17">
        <v>2</v>
      </c>
      <c r="W21" s="17">
        <v>0</v>
      </c>
      <c r="X21" s="17">
        <v>3</v>
      </c>
      <c r="Y21" s="17">
        <v>17</v>
      </c>
      <c r="Z21" s="17">
        <v>2</v>
      </c>
      <c r="AA21" s="17">
        <v>0</v>
      </c>
      <c r="AB21" s="17">
        <v>74</v>
      </c>
      <c r="AC21" s="17">
        <v>107</v>
      </c>
      <c r="AD21" s="17">
        <v>64</v>
      </c>
      <c r="AE21" s="17">
        <v>6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</row>
    <row r="22" spans="1:43">
      <c r="A22" s="1">
        <v>16</v>
      </c>
      <c r="B22" s="1" t="s">
        <v>35</v>
      </c>
      <c r="C22" s="16">
        <f t="shared" si="1"/>
        <v>906</v>
      </c>
      <c r="D22" s="17">
        <v>62</v>
      </c>
      <c r="E22" s="17">
        <v>74</v>
      </c>
      <c r="F22" s="17">
        <v>27</v>
      </c>
      <c r="G22" s="17">
        <v>3</v>
      </c>
      <c r="H22" s="17">
        <v>23</v>
      </c>
      <c r="I22" s="17">
        <v>157</v>
      </c>
      <c r="J22" s="17">
        <v>88</v>
      </c>
      <c r="K22" s="17">
        <v>15</v>
      </c>
      <c r="L22" s="17">
        <v>0</v>
      </c>
      <c r="M22" s="17">
        <v>7</v>
      </c>
      <c r="N22" s="17">
        <v>0</v>
      </c>
      <c r="O22" s="17">
        <v>0</v>
      </c>
      <c r="P22" s="17">
        <v>34</v>
      </c>
      <c r="Q22" s="17">
        <v>80</v>
      </c>
      <c r="R22" s="17">
        <v>4</v>
      </c>
      <c r="S22" s="17">
        <v>1</v>
      </c>
      <c r="T22" s="17">
        <v>42</v>
      </c>
      <c r="U22" s="17">
        <v>17</v>
      </c>
      <c r="V22" s="17">
        <v>3</v>
      </c>
      <c r="W22" s="17">
        <v>0</v>
      </c>
      <c r="X22" s="17">
        <v>3</v>
      </c>
      <c r="Y22" s="17">
        <v>11</v>
      </c>
      <c r="Z22" s="17">
        <v>1</v>
      </c>
      <c r="AA22" s="17">
        <v>1</v>
      </c>
      <c r="AB22" s="17">
        <v>93</v>
      </c>
      <c r="AC22" s="17">
        <v>96</v>
      </c>
      <c r="AD22" s="17">
        <v>57</v>
      </c>
      <c r="AE22" s="17">
        <v>7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</row>
    <row r="23" spans="1:43">
      <c r="A23" s="1">
        <v>17</v>
      </c>
      <c r="B23" s="1" t="s">
        <v>36</v>
      </c>
      <c r="C23" s="16">
        <f t="shared" si="1"/>
        <v>733</v>
      </c>
      <c r="D23" s="17">
        <v>72</v>
      </c>
      <c r="E23" s="17">
        <v>57</v>
      </c>
      <c r="F23" s="17">
        <v>27</v>
      </c>
      <c r="G23" s="17">
        <v>1</v>
      </c>
      <c r="H23" s="17">
        <v>18</v>
      </c>
      <c r="I23" s="17">
        <v>74</v>
      </c>
      <c r="J23" s="17">
        <v>45</v>
      </c>
      <c r="K23" s="17">
        <v>8</v>
      </c>
      <c r="L23" s="17">
        <v>0</v>
      </c>
      <c r="M23" s="17">
        <v>4</v>
      </c>
      <c r="N23" s="17">
        <v>1</v>
      </c>
      <c r="O23" s="17">
        <v>0</v>
      </c>
      <c r="P23" s="17">
        <v>53</v>
      </c>
      <c r="Q23" s="17">
        <v>74</v>
      </c>
      <c r="R23" s="17">
        <v>11</v>
      </c>
      <c r="S23" s="17">
        <v>1</v>
      </c>
      <c r="T23" s="17">
        <v>58</v>
      </c>
      <c r="U23" s="17">
        <v>16</v>
      </c>
      <c r="V23" s="17">
        <v>5</v>
      </c>
      <c r="W23" s="17">
        <v>0</v>
      </c>
      <c r="X23" s="17">
        <v>2</v>
      </c>
      <c r="Y23" s="17">
        <v>2</v>
      </c>
      <c r="Z23" s="17">
        <v>1</v>
      </c>
      <c r="AA23" s="17">
        <v>0</v>
      </c>
      <c r="AB23" s="17">
        <v>112</v>
      </c>
      <c r="AC23" s="17">
        <v>66</v>
      </c>
      <c r="AD23" s="17">
        <v>23</v>
      </c>
      <c r="AE23" s="17">
        <v>2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</row>
    <row r="24" spans="1:43">
      <c r="A24" s="1">
        <v>18</v>
      </c>
      <c r="B24" s="1" t="s">
        <v>37</v>
      </c>
      <c r="C24" s="16">
        <f t="shared" si="1"/>
        <v>663</v>
      </c>
      <c r="D24" s="17">
        <v>61</v>
      </c>
      <c r="E24" s="17">
        <v>36</v>
      </c>
      <c r="F24" s="17">
        <v>7</v>
      </c>
      <c r="G24" s="17">
        <v>1</v>
      </c>
      <c r="H24" s="17">
        <v>15</v>
      </c>
      <c r="I24" s="17">
        <v>36</v>
      </c>
      <c r="J24" s="17">
        <v>22</v>
      </c>
      <c r="K24" s="17">
        <v>8</v>
      </c>
      <c r="L24" s="17">
        <v>0</v>
      </c>
      <c r="M24" s="17">
        <v>7</v>
      </c>
      <c r="N24" s="17">
        <v>1</v>
      </c>
      <c r="O24" s="17">
        <v>0</v>
      </c>
      <c r="P24" s="17">
        <v>47</v>
      </c>
      <c r="Q24" s="17">
        <v>45</v>
      </c>
      <c r="R24" s="17">
        <v>9</v>
      </c>
      <c r="S24" s="17">
        <v>1</v>
      </c>
      <c r="T24" s="17">
        <v>127</v>
      </c>
      <c r="U24" s="17">
        <v>17</v>
      </c>
      <c r="V24" s="17">
        <v>5</v>
      </c>
      <c r="W24" s="17">
        <v>0</v>
      </c>
      <c r="X24" s="17">
        <v>2</v>
      </c>
      <c r="Y24" s="17">
        <v>3</v>
      </c>
      <c r="Z24" s="17">
        <v>0</v>
      </c>
      <c r="AA24" s="17">
        <v>0</v>
      </c>
      <c r="AB24" s="17">
        <v>144</v>
      </c>
      <c r="AC24" s="17">
        <v>43</v>
      </c>
      <c r="AD24" s="17">
        <v>24</v>
      </c>
      <c r="AE24" s="17">
        <v>2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</row>
    <row r="25" spans="1:43">
      <c r="A25" s="1">
        <v>19</v>
      </c>
      <c r="B25" s="1" t="s">
        <v>38</v>
      </c>
      <c r="C25" s="16">
        <f t="shared" si="1"/>
        <v>614</v>
      </c>
      <c r="D25" s="17">
        <v>51</v>
      </c>
      <c r="E25" s="17">
        <v>31</v>
      </c>
      <c r="F25" s="17">
        <v>6</v>
      </c>
      <c r="G25" s="17">
        <v>0</v>
      </c>
      <c r="H25" s="17">
        <v>9</v>
      </c>
      <c r="I25" s="17">
        <v>19</v>
      </c>
      <c r="J25" s="17">
        <v>8</v>
      </c>
      <c r="K25" s="17">
        <v>1</v>
      </c>
      <c r="L25" s="17">
        <v>0</v>
      </c>
      <c r="M25" s="17">
        <v>1</v>
      </c>
      <c r="N25" s="17">
        <v>0</v>
      </c>
      <c r="O25" s="17">
        <v>0</v>
      </c>
      <c r="P25" s="17">
        <v>86</v>
      </c>
      <c r="Q25" s="17">
        <v>49</v>
      </c>
      <c r="R25" s="17">
        <v>7</v>
      </c>
      <c r="S25" s="17">
        <v>3</v>
      </c>
      <c r="T25" s="17">
        <v>161</v>
      </c>
      <c r="U25" s="17">
        <v>15</v>
      </c>
      <c r="V25" s="17">
        <v>1</v>
      </c>
      <c r="W25" s="17">
        <v>0</v>
      </c>
      <c r="X25" s="17">
        <v>2</v>
      </c>
      <c r="Y25" s="17">
        <v>1</v>
      </c>
      <c r="Z25" s="17">
        <v>0</v>
      </c>
      <c r="AA25" s="17">
        <v>0</v>
      </c>
      <c r="AB25" s="17">
        <v>140</v>
      </c>
      <c r="AC25" s="17">
        <v>16</v>
      </c>
      <c r="AD25" s="17">
        <v>7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</row>
    <row r="26" spans="1:43">
      <c r="A26" s="12"/>
      <c r="B26" s="12" t="s">
        <v>39</v>
      </c>
      <c r="C26" s="13">
        <f>SUM(D26:AQ26)</f>
        <v>8006</v>
      </c>
      <c r="D26" s="20">
        <f>SUM(D7:G25)</f>
        <v>1451</v>
      </c>
      <c r="E26" s="23"/>
      <c r="F26" s="23"/>
      <c r="G26" s="24"/>
      <c r="H26" s="20">
        <f t="shared" ref="H26" si="2">SUM(H7:K25)</f>
        <v>2173</v>
      </c>
      <c r="I26" s="23"/>
      <c r="J26" s="23"/>
      <c r="K26" s="24"/>
      <c r="L26" s="20">
        <f t="shared" ref="L26" si="3">SUM(L7:O25)</f>
        <v>181</v>
      </c>
      <c r="M26" s="23"/>
      <c r="N26" s="23"/>
      <c r="O26" s="24"/>
      <c r="P26" s="20">
        <f t="shared" ref="P26" si="4">SUM(P7:S25)</f>
        <v>918</v>
      </c>
      <c r="Q26" s="23"/>
      <c r="R26" s="23"/>
      <c r="S26" s="24"/>
      <c r="T26" s="20">
        <f t="shared" ref="T26" si="5">SUM(T7:W25)</f>
        <v>984</v>
      </c>
      <c r="U26" s="23"/>
      <c r="V26" s="23"/>
      <c r="W26" s="24"/>
      <c r="X26" s="20">
        <f t="shared" ref="X26" si="6">SUM(X7:AA25)</f>
        <v>316</v>
      </c>
      <c r="Y26" s="23"/>
      <c r="Z26" s="23"/>
      <c r="AA26" s="24"/>
      <c r="AB26" s="20">
        <f t="shared" ref="AB26" si="7">SUM(AB7:AE25)</f>
        <v>1970</v>
      </c>
      <c r="AC26" s="23"/>
      <c r="AD26" s="23"/>
      <c r="AE26" s="24"/>
      <c r="AF26" s="20">
        <f t="shared" ref="AF26" si="8">SUM(AF7:AI25)</f>
        <v>11</v>
      </c>
      <c r="AG26" s="23"/>
      <c r="AH26" s="23"/>
      <c r="AI26" s="24"/>
      <c r="AJ26" s="20">
        <f t="shared" ref="AJ26" si="9">SUM(AJ7:AM25)</f>
        <v>1</v>
      </c>
      <c r="AK26" s="23"/>
      <c r="AL26" s="23"/>
      <c r="AM26" s="24"/>
      <c r="AN26" s="20">
        <f t="shared" ref="AN26" si="10">SUM(AN7:AQ25)</f>
        <v>1</v>
      </c>
      <c r="AO26" s="23"/>
      <c r="AP26" s="23"/>
      <c r="AQ26" s="24"/>
    </row>
    <row r="27" spans="1:43">
      <c r="A27" s="11">
        <v>20</v>
      </c>
      <c r="B27" s="11" t="s">
        <v>40</v>
      </c>
      <c r="C27" s="16">
        <f>SUM(C28:C46)</f>
        <v>6786</v>
      </c>
      <c r="D27" s="16">
        <f t="shared" ref="D27:AQ27" si="11">SUM(D28:D46)</f>
        <v>494</v>
      </c>
      <c r="E27" s="16">
        <f t="shared" si="11"/>
        <v>625</v>
      </c>
      <c r="F27" s="16">
        <f t="shared" si="11"/>
        <v>345</v>
      </c>
      <c r="G27" s="16">
        <f t="shared" si="11"/>
        <v>58</v>
      </c>
      <c r="H27" s="16">
        <f t="shared" si="11"/>
        <v>307</v>
      </c>
      <c r="I27" s="16">
        <f t="shared" si="11"/>
        <v>835</v>
      </c>
      <c r="J27" s="16">
        <f t="shared" si="11"/>
        <v>319</v>
      </c>
      <c r="K27" s="16">
        <f t="shared" si="11"/>
        <v>92</v>
      </c>
      <c r="L27" s="16">
        <f t="shared" si="11"/>
        <v>10</v>
      </c>
      <c r="M27" s="16">
        <f t="shared" si="11"/>
        <v>150</v>
      </c>
      <c r="N27" s="16">
        <f t="shared" si="11"/>
        <v>27</v>
      </c>
      <c r="O27" s="16">
        <f t="shared" si="11"/>
        <v>4</v>
      </c>
      <c r="P27" s="16">
        <f t="shared" si="11"/>
        <v>237</v>
      </c>
      <c r="Q27" s="16">
        <f t="shared" si="11"/>
        <v>226</v>
      </c>
      <c r="R27" s="16">
        <f t="shared" si="11"/>
        <v>71</v>
      </c>
      <c r="S27" s="16">
        <f t="shared" si="11"/>
        <v>25</v>
      </c>
      <c r="T27" s="16">
        <f t="shared" si="11"/>
        <v>428</v>
      </c>
      <c r="U27" s="16">
        <f t="shared" si="11"/>
        <v>247</v>
      </c>
      <c r="V27" s="16">
        <f t="shared" si="11"/>
        <v>130</v>
      </c>
      <c r="W27" s="16">
        <f t="shared" si="11"/>
        <v>38</v>
      </c>
      <c r="X27" s="16">
        <f t="shared" si="11"/>
        <v>82</v>
      </c>
      <c r="Y27" s="16">
        <f t="shared" si="11"/>
        <v>198</v>
      </c>
      <c r="Z27" s="16">
        <f t="shared" si="11"/>
        <v>21</v>
      </c>
      <c r="AA27" s="16">
        <f t="shared" si="11"/>
        <v>4</v>
      </c>
      <c r="AB27" s="16">
        <f t="shared" si="11"/>
        <v>681</v>
      </c>
      <c r="AC27" s="16">
        <f t="shared" si="11"/>
        <v>802</v>
      </c>
      <c r="AD27" s="16">
        <f t="shared" si="11"/>
        <v>291</v>
      </c>
      <c r="AE27" s="16">
        <f t="shared" si="11"/>
        <v>20</v>
      </c>
      <c r="AF27" s="16">
        <f t="shared" si="11"/>
        <v>1</v>
      </c>
      <c r="AG27" s="16">
        <f t="shared" si="11"/>
        <v>10</v>
      </c>
      <c r="AH27" s="16">
        <f t="shared" si="11"/>
        <v>1</v>
      </c>
      <c r="AI27" s="16">
        <f t="shared" si="11"/>
        <v>0</v>
      </c>
      <c r="AJ27" s="16">
        <f t="shared" si="11"/>
        <v>6</v>
      </c>
      <c r="AK27" s="16">
        <f t="shared" si="11"/>
        <v>0</v>
      </c>
      <c r="AL27" s="16">
        <f t="shared" si="11"/>
        <v>0</v>
      </c>
      <c r="AM27" s="16">
        <f t="shared" si="11"/>
        <v>0</v>
      </c>
      <c r="AN27" s="16">
        <f t="shared" si="11"/>
        <v>1</v>
      </c>
      <c r="AO27" s="16">
        <f t="shared" si="11"/>
        <v>0</v>
      </c>
      <c r="AP27" s="16">
        <f t="shared" si="11"/>
        <v>0</v>
      </c>
      <c r="AQ27" s="16">
        <f t="shared" si="11"/>
        <v>0</v>
      </c>
    </row>
    <row r="28" spans="1:43">
      <c r="A28" s="1">
        <v>21</v>
      </c>
      <c r="B28" s="1" t="s">
        <v>20</v>
      </c>
      <c r="C28" s="16">
        <f>SUM(D28:AQ28)</f>
        <v>145</v>
      </c>
      <c r="D28" s="17">
        <v>3</v>
      </c>
      <c r="E28" s="17">
        <v>3</v>
      </c>
      <c r="F28" s="17">
        <v>4</v>
      </c>
      <c r="G28" s="17">
        <v>2</v>
      </c>
      <c r="H28" s="17">
        <v>17</v>
      </c>
      <c r="I28" s="17">
        <v>7</v>
      </c>
      <c r="J28" s="17">
        <v>9</v>
      </c>
      <c r="K28" s="17">
        <v>29</v>
      </c>
      <c r="L28" s="17">
        <v>3</v>
      </c>
      <c r="M28" s="17">
        <v>1</v>
      </c>
      <c r="N28" s="17">
        <v>1</v>
      </c>
      <c r="O28" s="17">
        <v>0</v>
      </c>
      <c r="P28" s="17">
        <v>1</v>
      </c>
      <c r="Q28" s="17">
        <v>1</v>
      </c>
      <c r="R28" s="17">
        <v>0</v>
      </c>
      <c r="S28" s="17">
        <v>1</v>
      </c>
      <c r="T28" s="17">
        <v>17</v>
      </c>
      <c r="U28" s="17">
        <v>0</v>
      </c>
      <c r="V28" s="17">
        <v>7</v>
      </c>
      <c r="W28" s="17">
        <v>12</v>
      </c>
      <c r="X28" s="17">
        <v>11</v>
      </c>
      <c r="Y28" s="17">
        <v>0</v>
      </c>
      <c r="Z28" s="17">
        <v>1</v>
      </c>
      <c r="AA28" s="17">
        <v>0</v>
      </c>
      <c r="AB28" s="17">
        <v>4</v>
      </c>
      <c r="AC28" s="17">
        <v>2</v>
      </c>
      <c r="AD28" s="17">
        <v>3</v>
      </c>
      <c r="AE28" s="17">
        <v>5</v>
      </c>
      <c r="AF28" s="17">
        <v>0</v>
      </c>
      <c r="AG28" s="17">
        <v>0</v>
      </c>
      <c r="AH28" s="17">
        <v>0</v>
      </c>
      <c r="AI28" s="17">
        <v>0</v>
      </c>
      <c r="AJ28" s="17">
        <v>1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</row>
    <row r="29" spans="1:43">
      <c r="A29" s="1">
        <v>22</v>
      </c>
      <c r="B29" s="1" t="s">
        <v>21</v>
      </c>
      <c r="C29" s="16">
        <f t="shared" ref="C29:C46" si="12">SUM(D29:AQ29)</f>
        <v>216</v>
      </c>
      <c r="D29" s="17">
        <v>4</v>
      </c>
      <c r="E29" s="17">
        <v>6</v>
      </c>
      <c r="F29" s="17">
        <v>2</v>
      </c>
      <c r="G29" s="17">
        <v>0</v>
      </c>
      <c r="H29" s="17">
        <v>27</v>
      </c>
      <c r="I29" s="17">
        <v>10</v>
      </c>
      <c r="J29" s="17">
        <v>7</v>
      </c>
      <c r="K29" s="17">
        <v>11</v>
      </c>
      <c r="L29" s="17">
        <v>4</v>
      </c>
      <c r="M29" s="17">
        <v>5</v>
      </c>
      <c r="N29" s="17">
        <v>0</v>
      </c>
      <c r="O29" s="17">
        <v>0</v>
      </c>
      <c r="P29" s="17">
        <v>5</v>
      </c>
      <c r="Q29" s="17">
        <v>0</v>
      </c>
      <c r="R29" s="17">
        <v>2</v>
      </c>
      <c r="S29" s="17">
        <v>1</v>
      </c>
      <c r="T29" s="17">
        <v>58</v>
      </c>
      <c r="U29" s="17">
        <v>11</v>
      </c>
      <c r="V29" s="17">
        <v>16</v>
      </c>
      <c r="W29" s="17">
        <v>5</v>
      </c>
      <c r="X29" s="17">
        <v>23</v>
      </c>
      <c r="Y29" s="17">
        <v>5</v>
      </c>
      <c r="Z29" s="17">
        <v>0</v>
      </c>
      <c r="AA29" s="17">
        <v>0</v>
      </c>
      <c r="AB29" s="17">
        <v>7</v>
      </c>
      <c r="AC29" s="17">
        <v>2</v>
      </c>
      <c r="AD29" s="17">
        <v>1</v>
      </c>
      <c r="AE29" s="17">
        <v>1</v>
      </c>
      <c r="AF29" s="17">
        <v>0</v>
      </c>
      <c r="AG29" s="17">
        <v>0</v>
      </c>
      <c r="AH29" s="17">
        <v>0</v>
      </c>
      <c r="AI29" s="17">
        <v>0</v>
      </c>
      <c r="AJ29" s="17">
        <v>3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</row>
    <row r="30" spans="1:43">
      <c r="A30" s="1">
        <v>23</v>
      </c>
      <c r="B30" s="1" t="s">
        <v>22</v>
      </c>
      <c r="C30" s="16">
        <f t="shared" si="12"/>
        <v>196</v>
      </c>
      <c r="D30" s="17">
        <v>4</v>
      </c>
      <c r="E30" s="17">
        <v>8</v>
      </c>
      <c r="F30" s="17">
        <v>2</v>
      </c>
      <c r="G30" s="17">
        <v>1</v>
      </c>
      <c r="H30" s="17">
        <v>23</v>
      </c>
      <c r="I30" s="17">
        <v>9</v>
      </c>
      <c r="J30" s="17">
        <v>17</v>
      </c>
      <c r="K30" s="17">
        <v>7</v>
      </c>
      <c r="L30" s="17">
        <v>2</v>
      </c>
      <c r="M30" s="17">
        <v>7</v>
      </c>
      <c r="N30" s="17">
        <v>1</v>
      </c>
      <c r="O30" s="17">
        <v>0</v>
      </c>
      <c r="P30" s="17">
        <v>1</v>
      </c>
      <c r="Q30" s="17">
        <v>4</v>
      </c>
      <c r="R30" s="17">
        <v>2</v>
      </c>
      <c r="S30" s="17">
        <v>2</v>
      </c>
      <c r="T30" s="17">
        <v>35</v>
      </c>
      <c r="U30" s="17">
        <v>7</v>
      </c>
      <c r="V30" s="17">
        <v>25</v>
      </c>
      <c r="W30" s="17">
        <v>0</v>
      </c>
      <c r="X30" s="17">
        <v>15</v>
      </c>
      <c r="Y30" s="17">
        <v>1</v>
      </c>
      <c r="Z30" s="17">
        <v>2</v>
      </c>
      <c r="AA30" s="17">
        <v>0</v>
      </c>
      <c r="AB30" s="17">
        <v>12</v>
      </c>
      <c r="AC30" s="17">
        <v>5</v>
      </c>
      <c r="AD30" s="17">
        <v>3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1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</row>
    <row r="31" spans="1:43">
      <c r="A31" s="1">
        <v>24</v>
      </c>
      <c r="B31" s="1" t="s">
        <v>23</v>
      </c>
      <c r="C31" s="16">
        <f t="shared" si="12"/>
        <v>117</v>
      </c>
      <c r="D31" s="17">
        <v>4</v>
      </c>
      <c r="E31" s="17">
        <v>0</v>
      </c>
      <c r="F31" s="17">
        <v>1</v>
      </c>
      <c r="G31" s="17">
        <v>1</v>
      </c>
      <c r="H31" s="17">
        <v>19</v>
      </c>
      <c r="I31" s="17">
        <v>4</v>
      </c>
      <c r="J31" s="17">
        <v>8</v>
      </c>
      <c r="K31" s="17">
        <v>2</v>
      </c>
      <c r="L31" s="17">
        <v>1</v>
      </c>
      <c r="M31" s="17">
        <v>2</v>
      </c>
      <c r="N31" s="17">
        <v>2</v>
      </c>
      <c r="O31" s="17">
        <v>0</v>
      </c>
      <c r="P31" s="17">
        <v>3</v>
      </c>
      <c r="Q31" s="17">
        <v>0</v>
      </c>
      <c r="R31" s="17">
        <v>1</v>
      </c>
      <c r="S31" s="17">
        <v>0</v>
      </c>
      <c r="T31" s="17">
        <v>30</v>
      </c>
      <c r="U31" s="17">
        <v>4</v>
      </c>
      <c r="V31" s="17">
        <v>6</v>
      </c>
      <c r="W31" s="17">
        <v>0</v>
      </c>
      <c r="X31" s="17">
        <v>4</v>
      </c>
      <c r="Y31" s="17">
        <v>3</v>
      </c>
      <c r="Z31" s="17">
        <v>0</v>
      </c>
      <c r="AA31" s="17">
        <v>0</v>
      </c>
      <c r="AB31" s="17">
        <v>12</v>
      </c>
      <c r="AC31" s="17">
        <v>4</v>
      </c>
      <c r="AD31" s="17">
        <v>5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1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</row>
    <row r="32" spans="1:43">
      <c r="A32" s="1">
        <v>25</v>
      </c>
      <c r="B32" s="1" t="s">
        <v>24</v>
      </c>
      <c r="C32" s="16">
        <f t="shared" si="12"/>
        <v>76</v>
      </c>
      <c r="D32" s="17">
        <v>4</v>
      </c>
      <c r="E32" s="17">
        <v>4</v>
      </c>
      <c r="F32" s="17">
        <v>0</v>
      </c>
      <c r="G32" s="17">
        <v>0</v>
      </c>
      <c r="H32" s="17">
        <v>3</v>
      </c>
      <c r="I32" s="17">
        <v>10</v>
      </c>
      <c r="J32" s="17">
        <v>2</v>
      </c>
      <c r="K32" s="17">
        <v>0</v>
      </c>
      <c r="L32" s="17">
        <v>0</v>
      </c>
      <c r="M32" s="17">
        <v>2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5</v>
      </c>
      <c r="U32" s="17">
        <v>4</v>
      </c>
      <c r="V32" s="17">
        <v>2</v>
      </c>
      <c r="W32" s="17">
        <v>1</v>
      </c>
      <c r="X32" s="17">
        <v>3</v>
      </c>
      <c r="Y32" s="17">
        <v>1</v>
      </c>
      <c r="Z32" s="17">
        <v>0</v>
      </c>
      <c r="AA32" s="17">
        <v>0</v>
      </c>
      <c r="AB32" s="17">
        <v>17</v>
      </c>
      <c r="AC32" s="17">
        <v>15</v>
      </c>
      <c r="AD32" s="17">
        <v>3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</row>
    <row r="33" spans="1:43">
      <c r="A33" s="1">
        <v>26</v>
      </c>
      <c r="B33" s="1" t="s">
        <v>25</v>
      </c>
      <c r="C33" s="16">
        <f t="shared" si="12"/>
        <v>152</v>
      </c>
      <c r="D33" s="17">
        <v>9</v>
      </c>
      <c r="E33" s="17">
        <v>9</v>
      </c>
      <c r="F33" s="17">
        <v>5</v>
      </c>
      <c r="G33" s="17">
        <v>0</v>
      </c>
      <c r="H33" s="17">
        <v>3</v>
      </c>
      <c r="I33" s="17">
        <v>11</v>
      </c>
      <c r="J33" s="17">
        <v>3</v>
      </c>
      <c r="K33" s="17">
        <v>1</v>
      </c>
      <c r="L33" s="17">
        <v>0</v>
      </c>
      <c r="M33" s="17">
        <v>2</v>
      </c>
      <c r="N33" s="17">
        <v>1</v>
      </c>
      <c r="O33" s="17">
        <v>0</v>
      </c>
      <c r="P33" s="17">
        <v>3</v>
      </c>
      <c r="Q33" s="17">
        <v>1</v>
      </c>
      <c r="R33" s="17">
        <v>2</v>
      </c>
      <c r="S33" s="17">
        <v>0</v>
      </c>
      <c r="T33" s="17">
        <v>9</v>
      </c>
      <c r="U33" s="17">
        <v>6</v>
      </c>
      <c r="V33" s="17">
        <v>4</v>
      </c>
      <c r="W33" s="17">
        <v>1</v>
      </c>
      <c r="X33" s="17">
        <v>3</v>
      </c>
      <c r="Y33" s="17">
        <v>5</v>
      </c>
      <c r="Z33" s="17">
        <v>1</v>
      </c>
      <c r="AA33" s="17">
        <v>1</v>
      </c>
      <c r="AB33" s="17">
        <v>39</v>
      </c>
      <c r="AC33" s="17">
        <v>26</v>
      </c>
      <c r="AD33" s="17">
        <v>5</v>
      </c>
      <c r="AE33" s="17">
        <v>0</v>
      </c>
      <c r="AF33" s="17">
        <v>0</v>
      </c>
      <c r="AG33" s="17">
        <v>2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</row>
    <row r="34" spans="1:43">
      <c r="A34" s="1">
        <v>27</v>
      </c>
      <c r="B34" s="1" t="s">
        <v>26</v>
      </c>
      <c r="C34" s="16">
        <f t="shared" si="12"/>
        <v>199</v>
      </c>
      <c r="D34" s="17">
        <v>11</v>
      </c>
      <c r="E34" s="17">
        <v>12</v>
      </c>
      <c r="F34" s="17">
        <v>3</v>
      </c>
      <c r="G34" s="17">
        <v>1</v>
      </c>
      <c r="H34" s="17">
        <v>4</v>
      </c>
      <c r="I34" s="17">
        <v>24</v>
      </c>
      <c r="J34" s="17">
        <v>5</v>
      </c>
      <c r="K34" s="17">
        <v>0</v>
      </c>
      <c r="L34" s="17">
        <v>0</v>
      </c>
      <c r="M34" s="17">
        <v>10</v>
      </c>
      <c r="N34" s="17">
        <v>2</v>
      </c>
      <c r="O34" s="17">
        <v>0</v>
      </c>
      <c r="P34" s="17">
        <v>2</v>
      </c>
      <c r="Q34" s="17">
        <v>1</v>
      </c>
      <c r="R34" s="17">
        <v>4</v>
      </c>
      <c r="S34" s="17">
        <v>1</v>
      </c>
      <c r="T34" s="17">
        <v>17</v>
      </c>
      <c r="U34" s="17">
        <v>5</v>
      </c>
      <c r="V34" s="17">
        <v>10</v>
      </c>
      <c r="W34" s="17">
        <v>1</v>
      </c>
      <c r="X34" s="17">
        <v>2</v>
      </c>
      <c r="Y34" s="17">
        <v>7</v>
      </c>
      <c r="Z34" s="17">
        <v>0</v>
      </c>
      <c r="AA34" s="17">
        <v>1</v>
      </c>
      <c r="AB34" s="17">
        <v>35</v>
      </c>
      <c r="AC34" s="17">
        <v>34</v>
      </c>
      <c r="AD34" s="17">
        <v>7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</row>
    <row r="35" spans="1:43">
      <c r="A35" s="1">
        <v>28</v>
      </c>
      <c r="B35" s="1" t="s">
        <v>27</v>
      </c>
      <c r="C35" s="16">
        <f t="shared" si="12"/>
        <v>254</v>
      </c>
      <c r="D35" s="17">
        <v>17</v>
      </c>
      <c r="E35" s="17">
        <v>18</v>
      </c>
      <c r="F35" s="17">
        <v>12</v>
      </c>
      <c r="G35" s="17">
        <v>2</v>
      </c>
      <c r="H35" s="17">
        <v>3</v>
      </c>
      <c r="I35" s="17">
        <v>20</v>
      </c>
      <c r="J35" s="17">
        <v>3</v>
      </c>
      <c r="K35" s="17">
        <v>2</v>
      </c>
      <c r="L35" s="17">
        <v>0</v>
      </c>
      <c r="M35" s="17">
        <v>12</v>
      </c>
      <c r="N35" s="17">
        <v>2</v>
      </c>
      <c r="O35" s="17">
        <v>0</v>
      </c>
      <c r="P35" s="17">
        <v>9</v>
      </c>
      <c r="Q35" s="17">
        <v>2</v>
      </c>
      <c r="R35" s="17">
        <v>0</v>
      </c>
      <c r="S35" s="17">
        <v>3</v>
      </c>
      <c r="T35" s="17">
        <v>25</v>
      </c>
      <c r="U35" s="17">
        <v>5</v>
      </c>
      <c r="V35" s="17">
        <v>8</v>
      </c>
      <c r="W35" s="17">
        <v>8</v>
      </c>
      <c r="X35" s="17">
        <v>0</v>
      </c>
      <c r="Y35" s="17">
        <v>8</v>
      </c>
      <c r="Z35" s="17">
        <v>0</v>
      </c>
      <c r="AA35" s="17">
        <v>1</v>
      </c>
      <c r="AB35" s="17">
        <v>28</v>
      </c>
      <c r="AC35" s="17">
        <v>49</v>
      </c>
      <c r="AD35" s="17">
        <v>12</v>
      </c>
      <c r="AE35" s="17">
        <v>1</v>
      </c>
      <c r="AF35" s="17">
        <v>0</v>
      </c>
      <c r="AG35" s="17">
        <v>4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</row>
    <row r="36" spans="1:43">
      <c r="A36" s="1">
        <v>29</v>
      </c>
      <c r="B36" s="1" t="s">
        <v>28</v>
      </c>
      <c r="C36" s="16">
        <f t="shared" si="12"/>
        <v>329</v>
      </c>
      <c r="D36" s="17">
        <v>13</v>
      </c>
      <c r="E36" s="17">
        <v>28</v>
      </c>
      <c r="F36" s="17">
        <v>20</v>
      </c>
      <c r="G36" s="17">
        <v>3</v>
      </c>
      <c r="H36" s="17">
        <v>6</v>
      </c>
      <c r="I36" s="17">
        <v>28</v>
      </c>
      <c r="J36" s="17">
        <v>11</v>
      </c>
      <c r="K36" s="17">
        <v>1</v>
      </c>
      <c r="L36" s="17">
        <v>0</v>
      </c>
      <c r="M36" s="17">
        <v>18</v>
      </c>
      <c r="N36" s="17">
        <v>1</v>
      </c>
      <c r="O36" s="17">
        <v>1</v>
      </c>
      <c r="P36" s="17">
        <v>8</v>
      </c>
      <c r="Q36" s="17">
        <v>6</v>
      </c>
      <c r="R36" s="17">
        <v>1</v>
      </c>
      <c r="S36" s="17">
        <v>4</v>
      </c>
      <c r="T36" s="17">
        <v>26</v>
      </c>
      <c r="U36" s="17">
        <v>21</v>
      </c>
      <c r="V36" s="17">
        <v>14</v>
      </c>
      <c r="W36" s="17">
        <v>5</v>
      </c>
      <c r="X36" s="17">
        <v>1</v>
      </c>
      <c r="Y36" s="17">
        <v>22</v>
      </c>
      <c r="Z36" s="17">
        <v>2</v>
      </c>
      <c r="AA36" s="17">
        <v>1</v>
      </c>
      <c r="AB36" s="17">
        <v>20</v>
      </c>
      <c r="AC36" s="17">
        <v>53</v>
      </c>
      <c r="AD36" s="17">
        <v>13</v>
      </c>
      <c r="AE36" s="17">
        <v>0</v>
      </c>
      <c r="AF36" s="17">
        <v>1</v>
      </c>
      <c r="AG36" s="17">
        <v>1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</row>
    <row r="37" spans="1:43">
      <c r="A37" s="1">
        <v>30</v>
      </c>
      <c r="B37" s="1" t="s">
        <v>29</v>
      </c>
      <c r="C37" s="16">
        <f t="shared" si="12"/>
        <v>370</v>
      </c>
      <c r="D37" s="17">
        <v>20</v>
      </c>
      <c r="E37" s="17">
        <v>40</v>
      </c>
      <c r="F37" s="17">
        <v>13</v>
      </c>
      <c r="G37" s="17">
        <v>4</v>
      </c>
      <c r="H37" s="17">
        <v>9</v>
      </c>
      <c r="I37" s="17">
        <v>26</v>
      </c>
      <c r="J37" s="17">
        <v>10</v>
      </c>
      <c r="K37" s="17">
        <v>2</v>
      </c>
      <c r="L37" s="17">
        <v>0</v>
      </c>
      <c r="M37" s="17">
        <v>19</v>
      </c>
      <c r="N37" s="17">
        <v>5</v>
      </c>
      <c r="O37" s="17">
        <v>1</v>
      </c>
      <c r="P37" s="17">
        <v>14</v>
      </c>
      <c r="Q37" s="17">
        <v>10</v>
      </c>
      <c r="R37" s="17">
        <v>5</v>
      </c>
      <c r="S37" s="17">
        <v>2</v>
      </c>
      <c r="T37" s="17">
        <v>17</v>
      </c>
      <c r="U37" s="17">
        <v>32</v>
      </c>
      <c r="V37" s="17">
        <v>9</v>
      </c>
      <c r="W37" s="17">
        <v>2</v>
      </c>
      <c r="X37" s="17">
        <v>2</v>
      </c>
      <c r="Y37" s="17">
        <v>44</v>
      </c>
      <c r="Z37" s="17">
        <v>4</v>
      </c>
      <c r="AA37" s="17">
        <v>0</v>
      </c>
      <c r="AB37" s="17">
        <v>10</v>
      </c>
      <c r="AC37" s="17">
        <v>56</v>
      </c>
      <c r="AD37" s="17">
        <v>14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</row>
    <row r="38" spans="1:43">
      <c r="A38" s="1">
        <v>31</v>
      </c>
      <c r="B38" s="1" t="s">
        <v>30</v>
      </c>
      <c r="C38" s="16">
        <f t="shared" si="12"/>
        <v>457</v>
      </c>
      <c r="D38" s="17">
        <v>27</v>
      </c>
      <c r="E38" s="17">
        <v>54</v>
      </c>
      <c r="F38" s="17">
        <v>27</v>
      </c>
      <c r="G38" s="17">
        <v>1</v>
      </c>
      <c r="H38" s="17">
        <v>9</v>
      </c>
      <c r="I38" s="17">
        <v>42</v>
      </c>
      <c r="J38" s="17">
        <v>14</v>
      </c>
      <c r="K38" s="17">
        <v>3</v>
      </c>
      <c r="L38" s="17">
        <v>0</v>
      </c>
      <c r="M38" s="17">
        <v>17</v>
      </c>
      <c r="N38" s="17">
        <v>5</v>
      </c>
      <c r="O38" s="17">
        <v>1</v>
      </c>
      <c r="P38" s="17">
        <v>20</v>
      </c>
      <c r="Q38" s="17">
        <v>8</v>
      </c>
      <c r="R38" s="17">
        <v>2</v>
      </c>
      <c r="S38" s="17">
        <v>2</v>
      </c>
      <c r="T38" s="17">
        <v>20</v>
      </c>
      <c r="U38" s="17">
        <v>43</v>
      </c>
      <c r="V38" s="17">
        <v>10</v>
      </c>
      <c r="W38" s="17">
        <v>1</v>
      </c>
      <c r="X38" s="17">
        <v>5</v>
      </c>
      <c r="Y38" s="17">
        <v>39</v>
      </c>
      <c r="Z38" s="17">
        <v>1</v>
      </c>
      <c r="AA38" s="17">
        <v>0</v>
      </c>
      <c r="AB38" s="17">
        <v>25</v>
      </c>
      <c r="AC38" s="17">
        <v>59</v>
      </c>
      <c r="AD38" s="17">
        <v>20</v>
      </c>
      <c r="AE38" s="17">
        <v>1</v>
      </c>
      <c r="AF38" s="17">
        <v>0</v>
      </c>
      <c r="AG38" s="17">
        <v>1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</row>
    <row r="39" spans="1:43">
      <c r="A39" s="1">
        <v>32</v>
      </c>
      <c r="B39" s="1" t="s">
        <v>31</v>
      </c>
      <c r="C39" s="16">
        <f t="shared" si="12"/>
        <v>531</v>
      </c>
      <c r="D39" s="17">
        <v>26</v>
      </c>
      <c r="E39" s="17">
        <v>57</v>
      </c>
      <c r="F39" s="17">
        <v>48</v>
      </c>
      <c r="G39" s="17">
        <v>4</v>
      </c>
      <c r="H39" s="17">
        <v>16</v>
      </c>
      <c r="I39" s="17">
        <v>62</v>
      </c>
      <c r="J39" s="17">
        <v>28</v>
      </c>
      <c r="K39" s="17">
        <v>8</v>
      </c>
      <c r="L39" s="17">
        <v>0</v>
      </c>
      <c r="M39" s="17">
        <v>16</v>
      </c>
      <c r="N39" s="17">
        <v>1</v>
      </c>
      <c r="O39" s="17">
        <v>0</v>
      </c>
      <c r="P39" s="17">
        <v>19</v>
      </c>
      <c r="Q39" s="17">
        <v>7</v>
      </c>
      <c r="R39" s="17">
        <v>6</v>
      </c>
      <c r="S39" s="17">
        <v>0</v>
      </c>
      <c r="T39" s="17">
        <v>8</v>
      </c>
      <c r="U39" s="17">
        <v>32</v>
      </c>
      <c r="V39" s="17">
        <v>4</v>
      </c>
      <c r="W39" s="17">
        <v>0</v>
      </c>
      <c r="X39" s="17">
        <v>4</v>
      </c>
      <c r="Y39" s="17">
        <v>31</v>
      </c>
      <c r="Z39" s="17">
        <v>3</v>
      </c>
      <c r="AA39" s="17">
        <v>0</v>
      </c>
      <c r="AB39" s="17">
        <v>35</v>
      </c>
      <c r="AC39" s="17">
        <v>84</v>
      </c>
      <c r="AD39" s="17">
        <v>31</v>
      </c>
      <c r="AE39" s="17">
        <v>1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</row>
    <row r="40" spans="1:43">
      <c r="A40" s="1">
        <v>33</v>
      </c>
      <c r="B40" s="1" t="s">
        <v>32</v>
      </c>
      <c r="C40" s="16">
        <f t="shared" si="12"/>
        <v>535</v>
      </c>
      <c r="D40" s="17">
        <v>35</v>
      </c>
      <c r="E40" s="17">
        <v>63</v>
      </c>
      <c r="F40" s="17">
        <v>38</v>
      </c>
      <c r="G40" s="17">
        <v>7</v>
      </c>
      <c r="H40" s="17">
        <v>28</v>
      </c>
      <c r="I40" s="17">
        <v>78</v>
      </c>
      <c r="J40" s="17">
        <v>27</v>
      </c>
      <c r="K40" s="17">
        <v>6</v>
      </c>
      <c r="L40" s="17">
        <v>0</v>
      </c>
      <c r="M40" s="17">
        <v>13</v>
      </c>
      <c r="N40" s="17">
        <v>1</v>
      </c>
      <c r="O40" s="17">
        <v>1</v>
      </c>
      <c r="P40" s="17">
        <v>15</v>
      </c>
      <c r="Q40" s="17">
        <v>16</v>
      </c>
      <c r="R40" s="17">
        <v>5</v>
      </c>
      <c r="S40" s="17">
        <v>1</v>
      </c>
      <c r="T40" s="17">
        <v>12</v>
      </c>
      <c r="U40" s="17">
        <v>18</v>
      </c>
      <c r="V40" s="17">
        <v>6</v>
      </c>
      <c r="W40" s="17">
        <v>0</v>
      </c>
      <c r="X40" s="17">
        <v>4</v>
      </c>
      <c r="Y40" s="17">
        <v>13</v>
      </c>
      <c r="Z40" s="17">
        <v>5</v>
      </c>
      <c r="AA40" s="17">
        <v>0</v>
      </c>
      <c r="AB40" s="17">
        <v>21</v>
      </c>
      <c r="AC40" s="17">
        <v>73</v>
      </c>
      <c r="AD40" s="17">
        <v>46</v>
      </c>
      <c r="AE40" s="17">
        <v>3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</row>
    <row r="41" spans="1:43">
      <c r="A41" s="1">
        <v>34</v>
      </c>
      <c r="B41" s="1" t="s">
        <v>33</v>
      </c>
      <c r="C41" s="16">
        <f t="shared" si="12"/>
        <v>601</v>
      </c>
      <c r="D41" s="17">
        <v>45</v>
      </c>
      <c r="E41" s="17">
        <v>80</v>
      </c>
      <c r="F41" s="17">
        <v>42</v>
      </c>
      <c r="G41" s="17">
        <v>9</v>
      </c>
      <c r="H41" s="17">
        <v>25</v>
      </c>
      <c r="I41" s="17">
        <v>120</v>
      </c>
      <c r="J41" s="17">
        <v>25</v>
      </c>
      <c r="K41" s="17">
        <v>7</v>
      </c>
      <c r="L41" s="17">
        <v>0</v>
      </c>
      <c r="M41" s="17">
        <v>9</v>
      </c>
      <c r="N41" s="17">
        <v>1</v>
      </c>
      <c r="O41" s="17">
        <v>0</v>
      </c>
      <c r="P41" s="17">
        <v>19</v>
      </c>
      <c r="Q41" s="17">
        <v>18</v>
      </c>
      <c r="R41" s="17">
        <v>8</v>
      </c>
      <c r="S41" s="17">
        <v>2</v>
      </c>
      <c r="T41" s="17">
        <v>11</v>
      </c>
      <c r="U41" s="17">
        <v>12</v>
      </c>
      <c r="V41" s="17">
        <v>1</v>
      </c>
      <c r="W41" s="17">
        <v>0</v>
      </c>
      <c r="X41" s="17">
        <v>1</v>
      </c>
      <c r="Y41" s="17">
        <v>4</v>
      </c>
      <c r="Z41" s="17">
        <v>1</v>
      </c>
      <c r="AA41" s="17">
        <v>0</v>
      </c>
      <c r="AB41" s="17">
        <v>37</v>
      </c>
      <c r="AC41" s="17">
        <v>80</v>
      </c>
      <c r="AD41" s="17">
        <v>38</v>
      </c>
      <c r="AE41" s="17">
        <v>3</v>
      </c>
      <c r="AF41" s="17">
        <v>0</v>
      </c>
      <c r="AG41" s="17">
        <v>1</v>
      </c>
      <c r="AH41" s="17">
        <v>1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1</v>
      </c>
      <c r="AO41" s="17">
        <v>0</v>
      </c>
      <c r="AP41" s="17">
        <v>0</v>
      </c>
      <c r="AQ41" s="17">
        <v>0</v>
      </c>
    </row>
    <row r="42" spans="1:43">
      <c r="A42" s="1">
        <v>35</v>
      </c>
      <c r="B42" s="1" t="s">
        <v>34</v>
      </c>
      <c r="C42" s="16">
        <f t="shared" si="12"/>
        <v>822</v>
      </c>
      <c r="D42" s="17">
        <v>77</v>
      </c>
      <c r="E42" s="17">
        <v>89</v>
      </c>
      <c r="F42" s="17">
        <v>58</v>
      </c>
      <c r="G42" s="17">
        <v>12</v>
      </c>
      <c r="H42" s="17">
        <v>36</v>
      </c>
      <c r="I42" s="17">
        <v>149</v>
      </c>
      <c r="J42" s="17">
        <v>50</v>
      </c>
      <c r="K42" s="17">
        <v>5</v>
      </c>
      <c r="L42" s="17">
        <v>0</v>
      </c>
      <c r="M42" s="17">
        <v>8</v>
      </c>
      <c r="N42" s="17">
        <v>2</v>
      </c>
      <c r="O42" s="17">
        <v>0</v>
      </c>
      <c r="P42" s="17">
        <v>22</v>
      </c>
      <c r="Q42" s="17">
        <v>29</v>
      </c>
      <c r="R42" s="17">
        <v>7</v>
      </c>
      <c r="S42" s="17">
        <v>3</v>
      </c>
      <c r="T42" s="17">
        <v>22</v>
      </c>
      <c r="U42" s="17">
        <v>11</v>
      </c>
      <c r="V42" s="17">
        <v>2</v>
      </c>
      <c r="W42" s="17">
        <v>1</v>
      </c>
      <c r="X42" s="17">
        <v>1</v>
      </c>
      <c r="Y42" s="17">
        <v>10</v>
      </c>
      <c r="Z42" s="17">
        <v>0</v>
      </c>
      <c r="AA42" s="17">
        <v>0</v>
      </c>
      <c r="AB42" s="17">
        <v>82</v>
      </c>
      <c r="AC42" s="17">
        <v>106</v>
      </c>
      <c r="AD42" s="17">
        <v>38</v>
      </c>
      <c r="AE42" s="17">
        <v>2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</row>
    <row r="43" spans="1:43">
      <c r="A43" s="1">
        <v>36</v>
      </c>
      <c r="B43" s="1" t="s">
        <v>35</v>
      </c>
      <c r="C43" s="16">
        <f t="shared" si="12"/>
        <v>731</v>
      </c>
      <c r="D43" s="17">
        <v>76</v>
      </c>
      <c r="E43" s="17">
        <v>73</v>
      </c>
      <c r="F43" s="17">
        <v>38</v>
      </c>
      <c r="G43" s="17">
        <v>8</v>
      </c>
      <c r="H43" s="17">
        <v>41</v>
      </c>
      <c r="I43" s="17">
        <v>114</v>
      </c>
      <c r="J43" s="17">
        <v>50</v>
      </c>
      <c r="K43" s="17">
        <v>2</v>
      </c>
      <c r="L43" s="17">
        <v>0</v>
      </c>
      <c r="M43" s="17">
        <v>2</v>
      </c>
      <c r="N43" s="17">
        <v>1</v>
      </c>
      <c r="O43" s="17">
        <v>0</v>
      </c>
      <c r="P43" s="17">
        <v>29</v>
      </c>
      <c r="Q43" s="17">
        <v>36</v>
      </c>
      <c r="R43" s="17">
        <v>4</v>
      </c>
      <c r="S43" s="17">
        <v>3</v>
      </c>
      <c r="T43" s="17">
        <v>23</v>
      </c>
      <c r="U43" s="17">
        <v>14</v>
      </c>
      <c r="V43" s="17">
        <v>4</v>
      </c>
      <c r="W43" s="17">
        <v>0</v>
      </c>
      <c r="X43" s="17">
        <v>2</v>
      </c>
      <c r="Y43" s="17">
        <v>4</v>
      </c>
      <c r="Z43" s="17">
        <v>1</v>
      </c>
      <c r="AA43" s="17">
        <v>0</v>
      </c>
      <c r="AB43" s="17">
        <v>104</v>
      </c>
      <c r="AC43" s="17">
        <v>70</v>
      </c>
      <c r="AD43" s="17">
        <v>30</v>
      </c>
      <c r="AE43" s="17">
        <v>1</v>
      </c>
      <c r="AF43" s="17">
        <v>0</v>
      </c>
      <c r="AG43" s="17">
        <v>1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</row>
    <row r="44" spans="1:43">
      <c r="A44" s="1">
        <v>37</v>
      </c>
      <c r="B44" s="1" t="s">
        <v>36</v>
      </c>
      <c r="C44" s="16">
        <f t="shared" si="12"/>
        <v>507</v>
      </c>
      <c r="D44" s="17">
        <v>56</v>
      </c>
      <c r="E44" s="17">
        <v>47</v>
      </c>
      <c r="F44" s="17">
        <v>21</v>
      </c>
      <c r="G44" s="17">
        <v>2</v>
      </c>
      <c r="H44" s="17">
        <v>23</v>
      </c>
      <c r="I44" s="17">
        <v>77</v>
      </c>
      <c r="J44" s="17">
        <v>31</v>
      </c>
      <c r="K44" s="17">
        <v>5</v>
      </c>
      <c r="L44" s="17">
        <v>0</v>
      </c>
      <c r="M44" s="17">
        <v>4</v>
      </c>
      <c r="N44" s="17">
        <v>1</v>
      </c>
      <c r="O44" s="17">
        <v>0</v>
      </c>
      <c r="P44" s="17">
        <v>24</v>
      </c>
      <c r="Q44" s="17">
        <v>32</v>
      </c>
      <c r="R44" s="17">
        <v>11</v>
      </c>
      <c r="S44" s="17">
        <v>0</v>
      </c>
      <c r="T44" s="17">
        <v>24</v>
      </c>
      <c r="U44" s="17">
        <v>7</v>
      </c>
      <c r="V44" s="17">
        <v>1</v>
      </c>
      <c r="W44" s="17">
        <v>1</v>
      </c>
      <c r="X44" s="17">
        <v>1</v>
      </c>
      <c r="Y44" s="17">
        <v>1</v>
      </c>
      <c r="Z44" s="17">
        <v>0</v>
      </c>
      <c r="AA44" s="17">
        <v>0</v>
      </c>
      <c r="AB44" s="17">
        <v>79</v>
      </c>
      <c r="AC44" s="17">
        <v>45</v>
      </c>
      <c r="AD44" s="17">
        <v>14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</row>
    <row r="45" spans="1:43">
      <c r="A45" s="1">
        <v>38</v>
      </c>
      <c r="B45" s="1" t="s">
        <v>37</v>
      </c>
      <c r="C45" s="16">
        <f t="shared" si="12"/>
        <v>349</v>
      </c>
      <c r="D45" s="17">
        <v>45</v>
      </c>
      <c r="E45" s="17">
        <v>28</v>
      </c>
      <c r="F45" s="17">
        <v>9</v>
      </c>
      <c r="G45" s="17">
        <v>0</v>
      </c>
      <c r="H45" s="17">
        <v>9</v>
      </c>
      <c r="I45" s="17">
        <v>39</v>
      </c>
      <c r="J45" s="17">
        <v>10</v>
      </c>
      <c r="K45" s="17">
        <v>1</v>
      </c>
      <c r="L45" s="17">
        <v>0</v>
      </c>
      <c r="M45" s="17">
        <v>2</v>
      </c>
      <c r="N45" s="17">
        <v>0</v>
      </c>
      <c r="O45" s="17">
        <v>0</v>
      </c>
      <c r="P45" s="17">
        <v>21</v>
      </c>
      <c r="Q45" s="17">
        <v>32</v>
      </c>
      <c r="R45" s="17">
        <v>7</v>
      </c>
      <c r="S45" s="17">
        <v>0</v>
      </c>
      <c r="T45" s="17">
        <v>31</v>
      </c>
      <c r="U45" s="17">
        <v>10</v>
      </c>
      <c r="V45" s="17">
        <v>1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71</v>
      </c>
      <c r="AC45" s="17">
        <v>25</v>
      </c>
      <c r="AD45" s="17">
        <v>7</v>
      </c>
      <c r="AE45" s="17">
        <v>1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</row>
    <row r="46" spans="1:43">
      <c r="A46" s="1">
        <v>39</v>
      </c>
      <c r="B46" s="1" t="s">
        <v>38</v>
      </c>
      <c r="C46" s="16">
        <f t="shared" si="12"/>
        <v>199</v>
      </c>
      <c r="D46" s="17">
        <v>18</v>
      </c>
      <c r="E46" s="17">
        <v>6</v>
      </c>
      <c r="F46" s="17">
        <v>2</v>
      </c>
      <c r="G46" s="17">
        <v>1</v>
      </c>
      <c r="H46" s="17">
        <v>6</v>
      </c>
      <c r="I46" s="17">
        <v>5</v>
      </c>
      <c r="J46" s="17">
        <v>9</v>
      </c>
      <c r="K46" s="17">
        <v>0</v>
      </c>
      <c r="L46" s="17">
        <v>0</v>
      </c>
      <c r="M46" s="17">
        <v>1</v>
      </c>
      <c r="N46" s="17">
        <v>0</v>
      </c>
      <c r="O46" s="17">
        <v>0</v>
      </c>
      <c r="P46" s="17">
        <v>22</v>
      </c>
      <c r="Q46" s="17">
        <v>23</v>
      </c>
      <c r="R46" s="17">
        <v>4</v>
      </c>
      <c r="S46" s="17">
        <v>0</v>
      </c>
      <c r="T46" s="17">
        <v>38</v>
      </c>
      <c r="U46" s="17">
        <v>5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43</v>
      </c>
      <c r="AC46" s="17">
        <v>14</v>
      </c>
      <c r="AD46" s="17">
        <v>1</v>
      </c>
      <c r="AE46" s="17">
        <v>1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</row>
    <row r="47" spans="1:43">
      <c r="A47" s="12"/>
      <c r="B47" s="12" t="s">
        <v>41</v>
      </c>
      <c r="C47" s="13">
        <f>SUM(D47:AQ47)</f>
        <v>6786</v>
      </c>
      <c r="D47" s="20">
        <f>SUM(D28:G46)</f>
        <v>1522</v>
      </c>
      <c r="E47" s="21"/>
      <c r="F47" s="21"/>
      <c r="G47" s="22"/>
      <c r="H47" s="20">
        <f t="shared" ref="H47" si="13">SUM(H28:K46)</f>
        <v>1553</v>
      </c>
      <c r="I47" s="21"/>
      <c r="J47" s="21"/>
      <c r="K47" s="22"/>
      <c r="L47" s="20">
        <f t="shared" ref="L47" si="14">SUM(L28:O46)</f>
        <v>191</v>
      </c>
      <c r="M47" s="21"/>
      <c r="N47" s="21"/>
      <c r="O47" s="22"/>
      <c r="P47" s="20">
        <f t="shared" ref="P47" si="15">SUM(P28:S46)</f>
        <v>559</v>
      </c>
      <c r="Q47" s="21"/>
      <c r="R47" s="21"/>
      <c r="S47" s="22"/>
      <c r="T47" s="20">
        <f t="shared" ref="T47" si="16">SUM(T28:W46)</f>
        <v>843</v>
      </c>
      <c r="U47" s="21"/>
      <c r="V47" s="21"/>
      <c r="W47" s="22"/>
      <c r="X47" s="20">
        <f t="shared" ref="X47" si="17">SUM(X28:AA46)</f>
        <v>305</v>
      </c>
      <c r="Y47" s="21"/>
      <c r="Z47" s="21"/>
      <c r="AA47" s="22"/>
      <c r="AB47" s="20">
        <f t="shared" ref="AB47" si="18">SUM(AB28:AE46)</f>
        <v>1794</v>
      </c>
      <c r="AC47" s="21"/>
      <c r="AD47" s="21"/>
      <c r="AE47" s="22"/>
      <c r="AF47" s="20">
        <f t="shared" ref="AF47" si="19">SUM(AF28:AI46)</f>
        <v>12</v>
      </c>
      <c r="AG47" s="21"/>
      <c r="AH47" s="21"/>
      <c r="AI47" s="22"/>
      <c r="AJ47" s="20">
        <f t="shared" ref="AJ47" si="20">SUM(AJ28:AM46)</f>
        <v>6</v>
      </c>
      <c r="AK47" s="21"/>
      <c r="AL47" s="21"/>
      <c r="AM47" s="22"/>
      <c r="AN47" s="20">
        <f t="shared" ref="AN47" si="21">SUM(AN28:AQ46)</f>
        <v>1</v>
      </c>
      <c r="AO47" s="21"/>
      <c r="AP47" s="21"/>
      <c r="AQ47" s="22"/>
    </row>
    <row r="48" spans="1:43">
      <c r="A48" s="1">
        <v>40</v>
      </c>
      <c r="B48" s="1" t="s">
        <v>42</v>
      </c>
      <c r="C48" s="16">
        <f>C6+C27</f>
        <v>14792</v>
      </c>
      <c r="D48" s="16">
        <f t="shared" ref="D48:AQ48" si="22">D6+D27</f>
        <v>947</v>
      </c>
      <c r="E48" s="16">
        <f t="shared" si="22"/>
        <v>1266</v>
      </c>
      <c r="F48" s="16">
        <f t="shared" si="22"/>
        <v>681</v>
      </c>
      <c r="G48" s="16">
        <f t="shared" si="22"/>
        <v>79</v>
      </c>
      <c r="H48" s="16">
        <f t="shared" si="22"/>
        <v>558</v>
      </c>
      <c r="I48" s="16">
        <f t="shared" si="22"/>
        <v>1971</v>
      </c>
      <c r="J48" s="16">
        <f t="shared" si="22"/>
        <v>965</v>
      </c>
      <c r="K48" s="16">
        <f t="shared" si="22"/>
        <v>232</v>
      </c>
      <c r="L48" s="16">
        <f t="shared" si="22"/>
        <v>22</v>
      </c>
      <c r="M48" s="16">
        <f t="shared" si="22"/>
        <v>277</v>
      </c>
      <c r="N48" s="16">
        <f t="shared" si="22"/>
        <v>64</v>
      </c>
      <c r="O48" s="16">
        <f t="shared" si="22"/>
        <v>9</v>
      </c>
      <c r="P48" s="16">
        <f t="shared" si="22"/>
        <v>593</v>
      </c>
      <c r="Q48" s="16">
        <f t="shared" si="22"/>
        <v>679</v>
      </c>
      <c r="R48" s="16">
        <f t="shared" si="22"/>
        <v>165</v>
      </c>
      <c r="S48" s="16">
        <f t="shared" si="22"/>
        <v>40</v>
      </c>
      <c r="T48" s="16">
        <f t="shared" si="22"/>
        <v>1035</v>
      </c>
      <c r="U48" s="16">
        <f t="shared" si="22"/>
        <v>479</v>
      </c>
      <c r="V48" s="16">
        <f t="shared" si="22"/>
        <v>242</v>
      </c>
      <c r="W48" s="16">
        <f t="shared" si="22"/>
        <v>71</v>
      </c>
      <c r="X48" s="16">
        <f t="shared" si="22"/>
        <v>139</v>
      </c>
      <c r="Y48" s="16">
        <f t="shared" si="22"/>
        <v>422</v>
      </c>
      <c r="Z48" s="16">
        <f t="shared" si="22"/>
        <v>49</v>
      </c>
      <c r="AA48" s="16">
        <f t="shared" si="22"/>
        <v>11</v>
      </c>
      <c r="AB48" s="16">
        <f t="shared" si="22"/>
        <v>1467</v>
      </c>
      <c r="AC48" s="16">
        <f t="shared" si="22"/>
        <v>1578</v>
      </c>
      <c r="AD48" s="16">
        <f t="shared" si="22"/>
        <v>666</v>
      </c>
      <c r="AE48" s="16">
        <f t="shared" si="22"/>
        <v>53</v>
      </c>
      <c r="AF48" s="16">
        <f t="shared" si="22"/>
        <v>5</v>
      </c>
      <c r="AG48" s="16">
        <f t="shared" si="22"/>
        <v>17</v>
      </c>
      <c r="AH48" s="16">
        <f t="shared" si="22"/>
        <v>1</v>
      </c>
      <c r="AI48" s="16">
        <f t="shared" si="22"/>
        <v>0</v>
      </c>
      <c r="AJ48" s="16">
        <f t="shared" si="22"/>
        <v>7</v>
      </c>
      <c r="AK48" s="16">
        <f t="shared" si="22"/>
        <v>0</v>
      </c>
      <c r="AL48" s="16">
        <f t="shared" si="22"/>
        <v>0</v>
      </c>
      <c r="AM48" s="16">
        <f t="shared" si="22"/>
        <v>0</v>
      </c>
      <c r="AN48" s="16">
        <f t="shared" si="22"/>
        <v>1</v>
      </c>
      <c r="AO48" s="16">
        <f t="shared" si="22"/>
        <v>1</v>
      </c>
      <c r="AP48" s="16">
        <f t="shared" si="22"/>
        <v>0</v>
      </c>
      <c r="AQ48" s="16">
        <f t="shared" si="22"/>
        <v>0</v>
      </c>
    </row>
    <row r="49" spans="1:43">
      <c r="A49" s="1">
        <v>41</v>
      </c>
      <c r="B49" s="1" t="s">
        <v>20</v>
      </c>
      <c r="C49" s="16">
        <f t="shared" ref="C49:AQ49" si="23">C7+C28</f>
        <v>264</v>
      </c>
      <c r="D49" s="16">
        <f t="shared" si="23"/>
        <v>6</v>
      </c>
      <c r="E49" s="16">
        <f t="shared" si="23"/>
        <v>7</v>
      </c>
      <c r="F49" s="16">
        <f t="shared" si="23"/>
        <v>7</v>
      </c>
      <c r="G49" s="16">
        <f t="shared" si="23"/>
        <v>5</v>
      </c>
      <c r="H49" s="16">
        <f t="shared" si="23"/>
        <v>25</v>
      </c>
      <c r="I49" s="16">
        <f t="shared" si="23"/>
        <v>15</v>
      </c>
      <c r="J49" s="16">
        <f t="shared" si="23"/>
        <v>20</v>
      </c>
      <c r="K49" s="16">
        <f t="shared" si="23"/>
        <v>46</v>
      </c>
      <c r="L49" s="16">
        <f t="shared" si="23"/>
        <v>7</v>
      </c>
      <c r="M49" s="16">
        <f t="shared" si="23"/>
        <v>1</v>
      </c>
      <c r="N49" s="16">
        <f t="shared" si="23"/>
        <v>1</v>
      </c>
      <c r="O49" s="16">
        <f t="shared" si="23"/>
        <v>0</v>
      </c>
      <c r="P49" s="16">
        <f t="shared" si="23"/>
        <v>2</v>
      </c>
      <c r="Q49" s="16">
        <f t="shared" si="23"/>
        <v>1</v>
      </c>
      <c r="R49" s="16">
        <f t="shared" si="23"/>
        <v>0</v>
      </c>
      <c r="S49" s="16">
        <f t="shared" si="23"/>
        <v>1</v>
      </c>
      <c r="T49" s="16">
        <f t="shared" si="23"/>
        <v>29</v>
      </c>
      <c r="U49" s="16">
        <f t="shared" si="23"/>
        <v>3</v>
      </c>
      <c r="V49" s="16">
        <f t="shared" si="23"/>
        <v>13</v>
      </c>
      <c r="W49" s="16">
        <f t="shared" si="23"/>
        <v>27</v>
      </c>
      <c r="X49" s="16">
        <f t="shared" si="23"/>
        <v>18</v>
      </c>
      <c r="Y49" s="16">
        <f t="shared" si="23"/>
        <v>1</v>
      </c>
      <c r="Z49" s="16">
        <f t="shared" si="23"/>
        <v>1</v>
      </c>
      <c r="AA49" s="16">
        <f t="shared" si="23"/>
        <v>0</v>
      </c>
      <c r="AB49" s="16">
        <f t="shared" si="23"/>
        <v>8</v>
      </c>
      <c r="AC49" s="16">
        <f t="shared" si="23"/>
        <v>3</v>
      </c>
      <c r="AD49" s="16">
        <f t="shared" si="23"/>
        <v>6</v>
      </c>
      <c r="AE49" s="16">
        <f t="shared" si="23"/>
        <v>9</v>
      </c>
      <c r="AF49" s="16">
        <f t="shared" si="23"/>
        <v>0</v>
      </c>
      <c r="AG49" s="16">
        <f t="shared" si="23"/>
        <v>0</v>
      </c>
      <c r="AH49" s="16">
        <f t="shared" si="23"/>
        <v>0</v>
      </c>
      <c r="AI49" s="16">
        <f t="shared" si="23"/>
        <v>0</v>
      </c>
      <c r="AJ49" s="16">
        <f t="shared" si="23"/>
        <v>2</v>
      </c>
      <c r="AK49" s="16">
        <f t="shared" si="23"/>
        <v>0</v>
      </c>
      <c r="AL49" s="16">
        <f t="shared" si="23"/>
        <v>0</v>
      </c>
      <c r="AM49" s="16">
        <f t="shared" si="23"/>
        <v>0</v>
      </c>
      <c r="AN49" s="16">
        <f t="shared" si="23"/>
        <v>0</v>
      </c>
      <c r="AO49" s="16">
        <f t="shared" si="23"/>
        <v>0</v>
      </c>
      <c r="AP49" s="16">
        <f t="shared" si="23"/>
        <v>0</v>
      </c>
      <c r="AQ49" s="16">
        <f t="shared" si="23"/>
        <v>0</v>
      </c>
    </row>
    <row r="50" spans="1:43">
      <c r="A50" s="1">
        <v>42</v>
      </c>
      <c r="B50" s="1" t="s">
        <v>21</v>
      </c>
      <c r="C50" s="16">
        <f t="shared" ref="C50:AQ50" si="24">C8+C29</f>
        <v>349</v>
      </c>
      <c r="D50" s="16">
        <f t="shared" si="24"/>
        <v>7</v>
      </c>
      <c r="E50" s="16">
        <f t="shared" si="24"/>
        <v>6</v>
      </c>
      <c r="F50" s="16">
        <f t="shared" si="24"/>
        <v>6</v>
      </c>
      <c r="G50" s="16">
        <f t="shared" si="24"/>
        <v>0</v>
      </c>
      <c r="H50" s="16">
        <f t="shared" si="24"/>
        <v>50</v>
      </c>
      <c r="I50" s="16">
        <f t="shared" si="24"/>
        <v>16</v>
      </c>
      <c r="J50" s="16">
        <f t="shared" si="24"/>
        <v>18</v>
      </c>
      <c r="K50" s="16">
        <f t="shared" si="24"/>
        <v>18</v>
      </c>
      <c r="L50" s="16">
        <f t="shared" si="24"/>
        <v>8</v>
      </c>
      <c r="M50" s="16">
        <f t="shared" si="24"/>
        <v>8</v>
      </c>
      <c r="N50" s="16">
        <f t="shared" si="24"/>
        <v>0</v>
      </c>
      <c r="O50" s="16">
        <f t="shared" si="24"/>
        <v>0</v>
      </c>
      <c r="P50" s="16">
        <f t="shared" si="24"/>
        <v>7</v>
      </c>
      <c r="Q50" s="16">
        <f t="shared" si="24"/>
        <v>0</v>
      </c>
      <c r="R50" s="16">
        <f t="shared" si="24"/>
        <v>2</v>
      </c>
      <c r="S50" s="16">
        <f t="shared" si="24"/>
        <v>1</v>
      </c>
      <c r="T50" s="16">
        <f t="shared" si="24"/>
        <v>83</v>
      </c>
      <c r="U50" s="16">
        <f t="shared" si="24"/>
        <v>14</v>
      </c>
      <c r="V50" s="16">
        <f t="shared" si="24"/>
        <v>28</v>
      </c>
      <c r="W50" s="16">
        <f t="shared" si="24"/>
        <v>7</v>
      </c>
      <c r="X50" s="16">
        <f t="shared" si="24"/>
        <v>29</v>
      </c>
      <c r="Y50" s="16">
        <f t="shared" si="24"/>
        <v>7</v>
      </c>
      <c r="Z50" s="16">
        <f t="shared" si="24"/>
        <v>0</v>
      </c>
      <c r="AA50" s="16">
        <f t="shared" si="24"/>
        <v>1</v>
      </c>
      <c r="AB50" s="16">
        <f t="shared" si="24"/>
        <v>17</v>
      </c>
      <c r="AC50" s="16">
        <f t="shared" si="24"/>
        <v>9</v>
      </c>
      <c r="AD50" s="16">
        <f t="shared" si="24"/>
        <v>3</v>
      </c>
      <c r="AE50" s="16">
        <f t="shared" si="24"/>
        <v>1</v>
      </c>
      <c r="AF50" s="16">
        <f t="shared" si="24"/>
        <v>0</v>
      </c>
      <c r="AG50" s="16">
        <f t="shared" si="24"/>
        <v>0</v>
      </c>
      <c r="AH50" s="16">
        <f t="shared" si="24"/>
        <v>0</v>
      </c>
      <c r="AI50" s="16">
        <f t="shared" si="24"/>
        <v>0</v>
      </c>
      <c r="AJ50" s="16">
        <f t="shared" si="24"/>
        <v>3</v>
      </c>
      <c r="AK50" s="16">
        <f t="shared" si="24"/>
        <v>0</v>
      </c>
      <c r="AL50" s="16">
        <f t="shared" si="24"/>
        <v>0</v>
      </c>
      <c r="AM50" s="16">
        <f t="shared" si="24"/>
        <v>0</v>
      </c>
      <c r="AN50" s="16">
        <f t="shared" si="24"/>
        <v>0</v>
      </c>
      <c r="AO50" s="16">
        <f t="shared" si="24"/>
        <v>0</v>
      </c>
      <c r="AP50" s="16">
        <f t="shared" si="24"/>
        <v>0</v>
      </c>
      <c r="AQ50" s="16">
        <f t="shared" si="24"/>
        <v>0</v>
      </c>
    </row>
    <row r="51" spans="1:43">
      <c r="A51" s="1">
        <v>43</v>
      </c>
      <c r="B51" s="1" t="s">
        <v>22</v>
      </c>
      <c r="C51" s="16">
        <f t="shared" ref="C51:AQ51" si="25">C9+C30</f>
        <v>352</v>
      </c>
      <c r="D51" s="16">
        <f t="shared" si="25"/>
        <v>7</v>
      </c>
      <c r="E51" s="16">
        <f t="shared" si="25"/>
        <v>12</v>
      </c>
      <c r="F51" s="16">
        <f t="shared" si="25"/>
        <v>6</v>
      </c>
      <c r="G51" s="16">
        <f t="shared" si="25"/>
        <v>1</v>
      </c>
      <c r="H51" s="16">
        <f t="shared" si="25"/>
        <v>56</v>
      </c>
      <c r="I51" s="16">
        <f t="shared" si="25"/>
        <v>19</v>
      </c>
      <c r="J51" s="16">
        <f t="shared" si="25"/>
        <v>24</v>
      </c>
      <c r="K51" s="16">
        <f t="shared" si="25"/>
        <v>11</v>
      </c>
      <c r="L51" s="16">
        <f t="shared" si="25"/>
        <v>4</v>
      </c>
      <c r="M51" s="16">
        <f t="shared" si="25"/>
        <v>8</v>
      </c>
      <c r="N51" s="16">
        <f t="shared" si="25"/>
        <v>2</v>
      </c>
      <c r="O51" s="16">
        <f t="shared" si="25"/>
        <v>0</v>
      </c>
      <c r="P51" s="16">
        <f t="shared" si="25"/>
        <v>6</v>
      </c>
      <c r="Q51" s="16">
        <f t="shared" si="25"/>
        <v>5</v>
      </c>
      <c r="R51" s="16">
        <f t="shared" si="25"/>
        <v>3</v>
      </c>
      <c r="S51" s="16">
        <f t="shared" si="25"/>
        <v>4</v>
      </c>
      <c r="T51" s="16">
        <f t="shared" si="25"/>
        <v>63</v>
      </c>
      <c r="U51" s="16">
        <f t="shared" si="25"/>
        <v>11</v>
      </c>
      <c r="V51" s="16">
        <f t="shared" si="25"/>
        <v>45</v>
      </c>
      <c r="W51" s="16">
        <f t="shared" si="25"/>
        <v>1</v>
      </c>
      <c r="X51" s="16">
        <f t="shared" si="25"/>
        <v>21</v>
      </c>
      <c r="Y51" s="16">
        <f t="shared" si="25"/>
        <v>1</v>
      </c>
      <c r="Z51" s="16">
        <f t="shared" si="25"/>
        <v>3</v>
      </c>
      <c r="AA51" s="16">
        <f t="shared" si="25"/>
        <v>1</v>
      </c>
      <c r="AB51" s="16">
        <f t="shared" si="25"/>
        <v>19</v>
      </c>
      <c r="AC51" s="16">
        <f t="shared" si="25"/>
        <v>8</v>
      </c>
      <c r="AD51" s="16">
        <f t="shared" si="25"/>
        <v>9</v>
      </c>
      <c r="AE51" s="16">
        <f t="shared" si="25"/>
        <v>0</v>
      </c>
      <c r="AF51" s="16">
        <f t="shared" si="25"/>
        <v>0</v>
      </c>
      <c r="AG51" s="16">
        <f t="shared" si="25"/>
        <v>1</v>
      </c>
      <c r="AH51" s="16">
        <f t="shared" si="25"/>
        <v>0</v>
      </c>
      <c r="AI51" s="16">
        <f t="shared" si="25"/>
        <v>0</v>
      </c>
      <c r="AJ51" s="16">
        <f t="shared" si="25"/>
        <v>1</v>
      </c>
      <c r="AK51" s="16">
        <f t="shared" si="25"/>
        <v>0</v>
      </c>
      <c r="AL51" s="16">
        <f t="shared" si="25"/>
        <v>0</v>
      </c>
      <c r="AM51" s="16">
        <f t="shared" si="25"/>
        <v>0</v>
      </c>
      <c r="AN51" s="16">
        <f t="shared" si="25"/>
        <v>0</v>
      </c>
      <c r="AO51" s="16">
        <f t="shared" si="25"/>
        <v>0</v>
      </c>
      <c r="AP51" s="16">
        <f t="shared" si="25"/>
        <v>0</v>
      </c>
      <c r="AQ51" s="16">
        <f t="shared" si="25"/>
        <v>0</v>
      </c>
    </row>
    <row r="52" spans="1:43">
      <c r="A52" s="1">
        <v>44</v>
      </c>
      <c r="B52" s="1" t="s">
        <v>23</v>
      </c>
      <c r="C52" s="16">
        <f t="shared" ref="C52:AQ52" si="26">C10+C31</f>
        <v>212</v>
      </c>
      <c r="D52" s="16">
        <f t="shared" si="26"/>
        <v>7</v>
      </c>
      <c r="E52" s="16">
        <f t="shared" si="26"/>
        <v>3</v>
      </c>
      <c r="F52" s="16">
        <f t="shared" si="26"/>
        <v>6</v>
      </c>
      <c r="G52" s="16">
        <f t="shared" si="26"/>
        <v>1</v>
      </c>
      <c r="H52" s="16">
        <f t="shared" si="26"/>
        <v>39</v>
      </c>
      <c r="I52" s="16">
        <f t="shared" si="26"/>
        <v>11</v>
      </c>
      <c r="J52" s="16">
        <f t="shared" si="26"/>
        <v>17</v>
      </c>
      <c r="K52" s="16">
        <f t="shared" si="26"/>
        <v>3</v>
      </c>
      <c r="L52" s="16">
        <f t="shared" si="26"/>
        <v>2</v>
      </c>
      <c r="M52" s="16">
        <f t="shared" si="26"/>
        <v>4</v>
      </c>
      <c r="N52" s="16">
        <f t="shared" si="26"/>
        <v>3</v>
      </c>
      <c r="O52" s="16">
        <f t="shared" si="26"/>
        <v>0</v>
      </c>
      <c r="P52" s="16">
        <f t="shared" si="26"/>
        <v>4</v>
      </c>
      <c r="Q52" s="16">
        <f t="shared" si="26"/>
        <v>1</v>
      </c>
      <c r="R52" s="16">
        <f t="shared" si="26"/>
        <v>2</v>
      </c>
      <c r="S52" s="16">
        <f t="shared" si="26"/>
        <v>0</v>
      </c>
      <c r="T52" s="16">
        <f t="shared" si="26"/>
        <v>42</v>
      </c>
      <c r="U52" s="16">
        <f t="shared" si="26"/>
        <v>7</v>
      </c>
      <c r="V52" s="16">
        <f t="shared" si="26"/>
        <v>11</v>
      </c>
      <c r="W52" s="16">
        <f t="shared" si="26"/>
        <v>0</v>
      </c>
      <c r="X52" s="16">
        <f t="shared" si="26"/>
        <v>8</v>
      </c>
      <c r="Y52" s="16">
        <f t="shared" si="26"/>
        <v>5</v>
      </c>
      <c r="Z52" s="16">
        <f t="shared" si="26"/>
        <v>1</v>
      </c>
      <c r="AA52" s="16">
        <f t="shared" si="26"/>
        <v>0</v>
      </c>
      <c r="AB52" s="16">
        <f t="shared" si="26"/>
        <v>18</v>
      </c>
      <c r="AC52" s="16">
        <f t="shared" si="26"/>
        <v>6</v>
      </c>
      <c r="AD52" s="16">
        <f t="shared" si="26"/>
        <v>8</v>
      </c>
      <c r="AE52" s="16">
        <f t="shared" si="26"/>
        <v>0</v>
      </c>
      <c r="AF52" s="16">
        <f t="shared" si="26"/>
        <v>1</v>
      </c>
      <c r="AG52" s="16">
        <f t="shared" si="26"/>
        <v>1</v>
      </c>
      <c r="AH52" s="16">
        <f t="shared" si="26"/>
        <v>0</v>
      </c>
      <c r="AI52" s="16">
        <f t="shared" si="26"/>
        <v>0</v>
      </c>
      <c r="AJ52" s="16">
        <f t="shared" si="26"/>
        <v>1</v>
      </c>
      <c r="AK52" s="16">
        <f t="shared" si="26"/>
        <v>0</v>
      </c>
      <c r="AL52" s="16">
        <f t="shared" si="26"/>
        <v>0</v>
      </c>
      <c r="AM52" s="16">
        <f t="shared" si="26"/>
        <v>0</v>
      </c>
      <c r="AN52" s="16">
        <f t="shared" si="26"/>
        <v>0</v>
      </c>
      <c r="AO52" s="16">
        <f t="shared" si="26"/>
        <v>0</v>
      </c>
      <c r="AP52" s="16">
        <f t="shared" si="26"/>
        <v>0</v>
      </c>
      <c r="AQ52" s="16">
        <f t="shared" si="26"/>
        <v>0</v>
      </c>
    </row>
    <row r="53" spans="1:43">
      <c r="A53" s="1">
        <v>45</v>
      </c>
      <c r="B53" s="1" t="s">
        <v>24</v>
      </c>
      <c r="C53" s="16">
        <f t="shared" ref="C53:AQ53" si="27">C11+C32</f>
        <v>120</v>
      </c>
      <c r="D53" s="16">
        <f t="shared" si="27"/>
        <v>5</v>
      </c>
      <c r="E53" s="16">
        <f t="shared" si="27"/>
        <v>6</v>
      </c>
      <c r="F53" s="16">
        <f t="shared" si="27"/>
        <v>1</v>
      </c>
      <c r="G53" s="16">
        <f t="shared" si="27"/>
        <v>0</v>
      </c>
      <c r="H53" s="16">
        <f t="shared" si="27"/>
        <v>3</v>
      </c>
      <c r="I53" s="16">
        <f t="shared" si="27"/>
        <v>21</v>
      </c>
      <c r="J53" s="16">
        <f t="shared" si="27"/>
        <v>5</v>
      </c>
      <c r="K53" s="16">
        <f t="shared" si="27"/>
        <v>0</v>
      </c>
      <c r="L53" s="16">
        <f t="shared" si="27"/>
        <v>0</v>
      </c>
      <c r="M53" s="16">
        <f t="shared" si="27"/>
        <v>3</v>
      </c>
      <c r="N53" s="16">
        <f t="shared" si="27"/>
        <v>0</v>
      </c>
      <c r="O53" s="16">
        <f t="shared" si="27"/>
        <v>0</v>
      </c>
      <c r="P53" s="16">
        <f t="shared" si="27"/>
        <v>0</v>
      </c>
      <c r="Q53" s="16">
        <f t="shared" si="27"/>
        <v>1</v>
      </c>
      <c r="R53" s="16">
        <f t="shared" si="27"/>
        <v>0</v>
      </c>
      <c r="S53" s="16">
        <f t="shared" si="27"/>
        <v>0</v>
      </c>
      <c r="T53" s="16">
        <f t="shared" si="27"/>
        <v>8</v>
      </c>
      <c r="U53" s="16">
        <f t="shared" si="27"/>
        <v>5</v>
      </c>
      <c r="V53" s="16">
        <f t="shared" si="27"/>
        <v>3</v>
      </c>
      <c r="W53" s="16">
        <f t="shared" si="27"/>
        <v>1</v>
      </c>
      <c r="X53" s="16">
        <f t="shared" si="27"/>
        <v>4</v>
      </c>
      <c r="Y53" s="16">
        <f t="shared" si="27"/>
        <v>1</v>
      </c>
      <c r="Z53" s="16">
        <f t="shared" si="27"/>
        <v>0</v>
      </c>
      <c r="AA53" s="16">
        <f t="shared" si="27"/>
        <v>0</v>
      </c>
      <c r="AB53" s="16">
        <f t="shared" si="27"/>
        <v>26</v>
      </c>
      <c r="AC53" s="16">
        <f t="shared" si="27"/>
        <v>24</v>
      </c>
      <c r="AD53" s="16">
        <f t="shared" si="27"/>
        <v>3</v>
      </c>
      <c r="AE53" s="16">
        <f t="shared" si="27"/>
        <v>0</v>
      </c>
      <c r="AF53" s="16">
        <f t="shared" si="27"/>
        <v>0</v>
      </c>
      <c r="AG53" s="16">
        <f t="shared" si="27"/>
        <v>0</v>
      </c>
      <c r="AH53" s="16">
        <f t="shared" si="27"/>
        <v>0</v>
      </c>
      <c r="AI53" s="16">
        <f t="shared" si="27"/>
        <v>0</v>
      </c>
      <c r="AJ53" s="16">
        <f t="shared" si="27"/>
        <v>0</v>
      </c>
      <c r="AK53" s="16">
        <f t="shared" si="27"/>
        <v>0</v>
      </c>
      <c r="AL53" s="16">
        <f t="shared" si="27"/>
        <v>0</v>
      </c>
      <c r="AM53" s="16">
        <f t="shared" si="27"/>
        <v>0</v>
      </c>
      <c r="AN53" s="16">
        <f t="shared" si="27"/>
        <v>0</v>
      </c>
      <c r="AO53" s="16">
        <f t="shared" si="27"/>
        <v>0</v>
      </c>
      <c r="AP53" s="16">
        <f t="shared" si="27"/>
        <v>0</v>
      </c>
      <c r="AQ53" s="16">
        <f t="shared" si="27"/>
        <v>0</v>
      </c>
    </row>
    <row r="54" spans="1:43">
      <c r="A54" s="1">
        <v>46</v>
      </c>
      <c r="B54" s="1" t="s">
        <v>25</v>
      </c>
      <c r="C54" s="16">
        <f t="shared" ref="C54:AQ54" si="28">C12+C33</f>
        <v>284</v>
      </c>
      <c r="D54" s="16">
        <f t="shared" si="28"/>
        <v>14</v>
      </c>
      <c r="E54" s="16">
        <f t="shared" si="28"/>
        <v>23</v>
      </c>
      <c r="F54" s="16">
        <f t="shared" si="28"/>
        <v>7</v>
      </c>
      <c r="G54" s="16">
        <f t="shared" si="28"/>
        <v>0</v>
      </c>
      <c r="H54" s="16">
        <f t="shared" si="28"/>
        <v>7</v>
      </c>
      <c r="I54" s="16">
        <f t="shared" si="28"/>
        <v>33</v>
      </c>
      <c r="J54" s="16">
        <f t="shared" si="28"/>
        <v>13</v>
      </c>
      <c r="K54" s="16">
        <f t="shared" si="28"/>
        <v>1</v>
      </c>
      <c r="L54" s="16">
        <f t="shared" si="28"/>
        <v>0</v>
      </c>
      <c r="M54" s="16">
        <f t="shared" si="28"/>
        <v>7</v>
      </c>
      <c r="N54" s="16">
        <f t="shared" si="28"/>
        <v>2</v>
      </c>
      <c r="O54" s="16">
        <f t="shared" si="28"/>
        <v>0</v>
      </c>
      <c r="P54" s="16">
        <f t="shared" si="28"/>
        <v>4</v>
      </c>
      <c r="Q54" s="16">
        <f t="shared" si="28"/>
        <v>6</v>
      </c>
      <c r="R54" s="16">
        <f t="shared" si="28"/>
        <v>5</v>
      </c>
      <c r="S54" s="16">
        <f t="shared" si="28"/>
        <v>0</v>
      </c>
      <c r="T54" s="16">
        <f t="shared" si="28"/>
        <v>11</v>
      </c>
      <c r="U54" s="16">
        <f t="shared" si="28"/>
        <v>9</v>
      </c>
      <c r="V54" s="16">
        <f t="shared" si="28"/>
        <v>9</v>
      </c>
      <c r="W54" s="16">
        <f t="shared" si="28"/>
        <v>1</v>
      </c>
      <c r="X54" s="16">
        <f t="shared" si="28"/>
        <v>4</v>
      </c>
      <c r="Y54" s="16">
        <f t="shared" si="28"/>
        <v>5</v>
      </c>
      <c r="Z54" s="16">
        <f t="shared" si="28"/>
        <v>1</v>
      </c>
      <c r="AA54" s="16">
        <f t="shared" si="28"/>
        <v>1</v>
      </c>
      <c r="AB54" s="16">
        <f t="shared" si="28"/>
        <v>65</v>
      </c>
      <c r="AC54" s="16">
        <f t="shared" si="28"/>
        <v>46</v>
      </c>
      <c r="AD54" s="16">
        <f t="shared" si="28"/>
        <v>8</v>
      </c>
      <c r="AE54" s="16">
        <f t="shared" si="28"/>
        <v>0</v>
      </c>
      <c r="AF54" s="16">
        <f t="shared" si="28"/>
        <v>0</v>
      </c>
      <c r="AG54" s="16">
        <f t="shared" si="28"/>
        <v>2</v>
      </c>
      <c r="AH54" s="16">
        <f t="shared" si="28"/>
        <v>0</v>
      </c>
      <c r="AI54" s="16">
        <f t="shared" si="28"/>
        <v>0</v>
      </c>
      <c r="AJ54" s="16">
        <f t="shared" si="28"/>
        <v>0</v>
      </c>
      <c r="AK54" s="16">
        <f t="shared" si="28"/>
        <v>0</v>
      </c>
      <c r="AL54" s="16">
        <f t="shared" si="28"/>
        <v>0</v>
      </c>
      <c r="AM54" s="16">
        <f t="shared" si="28"/>
        <v>0</v>
      </c>
      <c r="AN54" s="16">
        <f t="shared" si="28"/>
        <v>0</v>
      </c>
      <c r="AO54" s="16">
        <f t="shared" si="28"/>
        <v>0</v>
      </c>
      <c r="AP54" s="16">
        <f t="shared" si="28"/>
        <v>0</v>
      </c>
      <c r="AQ54" s="16">
        <f t="shared" si="28"/>
        <v>0</v>
      </c>
    </row>
    <row r="55" spans="1:43">
      <c r="A55" s="1">
        <v>47</v>
      </c>
      <c r="B55" s="1" t="s">
        <v>26</v>
      </c>
      <c r="C55" s="16">
        <f t="shared" ref="C55:AQ55" si="29">C13+C34</f>
        <v>367</v>
      </c>
      <c r="D55" s="16">
        <f t="shared" si="29"/>
        <v>14</v>
      </c>
      <c r="E55" s="16">
        <f t="shared" si="29"/>
        <v>21</v>
      </c>
      <c r="F55" s="16">
        <f t="shared" si="29"/>
        <v>8</v>
      </c>
      <c r="G55" s="16">
        <f t="shared" si="29"/>
        <v>1</v>
      </c>
      <c r="H55" s="16">
        <f t="shared" si="29"/>
        <v>7</v>
      </c>
      <c r="I55" s="16">
        <f t="shared" si="29"/>
        <v>55</v>
      </c>
      <c r="J55" s="16">
        <f t="shared" si="29"/>
        <v>11</v>
      </c>
      <c r="K55" s="16">
        <f t="shared" si="29"/>
        <v>1</v>
      </c>
      <c r="L55" s="16">
        <f t="shared" si="29"/>
        <v>0</v>
      </c>
      <c r="M55" s="16">
        <f t="shared" si="29"/>
        <v>20</v>
      </c>
      <c r="N55" s="16">
        <f t="shared" si="29"/>
        <v>4</v>
      </c>
      <c r="O55" s="16">
        <f t="shared" si="29"/>
        <v>0</v>
      </c>
      <c r="P55" s="16">
        <f t="shared" si="29"/>
        <v>6</v>
      </c>
      <c r="Q55" s="16">
        <f t="shared" si="29"/>
        <v>3</v>
      </c>
      <c r="R55" s="16">
        <f t="shared" si="29"/>
        <v>7</v>
      </c>
      <c r="S55" s="16">
        <f t="shared" si="29"/>
        <v>2</v>
      </c>
      <c r="T55" s="16">
        <f t="shared" si="29"/>
        <v>27</v>
      </c>
      <c r="U55" s="16">
        <f t="shared" si="29"/>
        <v>9</v>
      </c>
      <c r="V55" s="16">
        <f t="shared" si="29"/>
        <v>11</v>
      </c>
      <c r="W55" s="16">
        <f t="shared" si="29"/>
        <v>2</v>
      </c>
      <c r="X55" s="16">
        <f t="shared" si="29"/>
        <v>4</v>
      </c>
      <c r="Y55" s="16">
        <f t="shared" si="29"/>
        <v>11</v>
      </c>
      <c r="Z55" s="16">
        <f t="shared" si="29"/>
        <v>1</v>
      </c>
      <c r="AA55" s="16">
        <f t="shared" si="29"/>
        <v>2</v>
      </c>
      <c r="AB55" s="16">
        <f t="shared" si="29"/>
        <v>67</v>
      </c>
      <c r="AC55" s="16">
        <f t="shared" si="29"/>
        <v>61</v>
      </c>
      <c r="AD55" s="16">
        <f t="shared" si="29"/>
        <v>12</v>
      </c>
      <c r="AE55" s="16">
        <f t="shared" si="29"/>
        <v>0</v>
      </c>
      <c r="AF55" s="16">
        <f t="shared" si="29"/>
        <v>0</v>
      </c>
      <c r="AG55" s="16">
        <f t="shared" si="29"/>
        <v>0</v>
      </c>
      <c r="AH55" s="16">
        <f t="shared" si="29"/>
        <v>0</v>
      </c>
      <c r="AI55" s="16">
        <f t="shared" si="29"/>
        <v>0</v>
      </c>
      <c r="AJ55" s="16">
        <f t="shared" si="29"/>
        <v>0</v>
      </c>
      <c r="AK55" s="16">
        <f t="shared" si="29"/>
        <v>0</v>
      </c>
      <c r="AL55" s="16">
        <f t="shared" si="29"/>
        <v>0</v>
      </c>
      <c r="AM55" s="16">
        <f t="shared" si="29"/>
        <v>0</v>
      </c>
      <c r="AN55" s="16">
        <f t="shared" si="29"/>
        <v>0</v>
      </c>
      <c r="AO55" s="16">
        <f t="shared" si="29"/>
        <v>0</v>
      </c>
      <c r="AP55" s="16">
        <f t="shared" si="29"/>
        <v>0</v>
      </c>
      <c r="AQ55" s="16">
        <f t="shared" si="29"/>
        <v>0</v>
      </c>
    </row>
    <row r="56" spans="1:43">
      <c r="A56" s="1">
        <v>48</v>
      </c>
      <c r="B56" s="1" t="s">
        <v>27</v>
      </c>
      <c r="C56" s="16">
        <f t="shared" ref="C56:AQ56" si="30">C14+C35</f>
        <v>456</v>
      </c>
      <c r="D56" s="16">
        <f t="shared" si="30"/>
        <v>25</v>
      </c>
      <c r="E56" s="16">
        <f t="shared" si="30"/>
        <v>33</v>
      </c>
      <c r="F56" s="16">
        <f t="shared" si="30"/>
        <v>21</v>
      </c>
      <c r="G56" s="16">
        <f t="shared" si="30"/>
        <v>4</v>
      </c>
      <c r="H56" s="16">
        <f t="shared" si="30"/>
        <v>7</v>
      </c>
      <c r="I56" s="16">
        <f t="shared" si="30"/>
        <v>40</v>
      </c>
      <c r="J56" s="16">
        <f t="shared" si="30"/>
        <v>18</v>
      </c>
      <c r="K56" s="16">
        <f t="shared" si="30"/>
        <v>4</v>
      </c>
      <c r="L56" s="16">
        <f t="shared" si="30"/>
        <v>0</v>
      </c>
      <c r="M56" s="16">
        <f t="shared" si="30"/>
        <v>17</v>
      </c>
      <c r="N56" s="16">
        <f t="shared" si="30"/>
        <v>5</v>
      </c>
      <c r="O56" s="16">
        <f t="shared" si="30"/>
        <v>0</v>
      </c>
      <c r="P56" s="16">
        <f t="shared" si="30"/>
        <v>12</v>
      </c>
      <c r="Q56" s="16">
        <f t="shared" si="30"/>
        <v>6</v>
      </c>
      <c r="R56" s="16">
        <f t="shared" si="30"/>
        <v>3</v>
      </c>
      <c r="S56" s="16">
        <f t="shared" si="30"/>
        <v>5</v>
      </c>
      <c r="T56" s="16">
        <f t="shared" si="30"/>
        <v>39</v>
      </c>
      <c r="U56" s="16">
        <f t="shared" si="30"/>
        <v>15</v>
      </c>
      <c r="V56" s="16">
        <f t="shared" si="30"/>
        <v>16</v>
      </c>
      <c r="W56" s="16">
        <f t="shared" si="30"/>
        <v>10</v>
      </c>
      <c r="X56" s="16">
        <f t="shared" si="30"/>
        <v>2</v>
      </c>
      <c r="Y56" s="16">
        <f t="shared" si="30"/>
        <v>16</v>
      </c>
      <c r="Z56" s="16">
        <f t="shared" si="30"/>
        <v>0</v>
      </c>
      <c r="AA56" s="16">
        <f t="shared" si="30"/>
        <v>2</v>
      </c>
      <c r="AB56" s="16">
        <f t="shared" si="30"/>
        <v>46</v>
      </c>
      <c r="AC56" s="16">
        <f t="shared" si="30"/>
        <v>84</v>
      </c>
      <c r="AD56" s="16">
        <f t="shared" si="30"/>
        <v>20</v>
      </c>
      <c r="AE56" s="16">
        <f t="shared" si="30"/>
        <v>1</v>
      </c>
      <c r="AF56" s="16">
        <f t="shared" si="30"/>
        <v>1</v>
      </c>
      <c r="AG56" s="16">
        <f t="shared" si="30"/>
        <v>4</v>
      </c>
      <c r="AH56" s="16">
        <f t="shared" si="30"/>
        <v>0</v>
      </c>
      <c r="AI56" s="16">
        <f t="shared" si="30"/>
        <v>0</v>
      </c>
      <c r="AJ56" s="16">
        <f t="shared" si="30"/>
        <v>0</v>
      </c>
      <c r="AK56" s="16">
        <f t="shared" si="30"/>
        <v>0</v>
      </c>
      <c r="AL56" s="16">
        <f t="shared" si="30"/>
        <v>0</v>
      </c>
      <c r="AM56" s="16">
        <f t="shared" si="30"/>
        <v>0</v>
      </c>
      <c r="AN56" s="16">
        <f t="shared" si="30"/>
        <v>0</v>
      </c>
      <c r="AO56" s="16">
        <f t="shared" si="30"/>
        <v>0</v>
      </c>
      <c r="AP56" s="16">
        <f t="shared" si="30"/>
        <v>0</v>
      </c>
      <c r="AQ56" s="16">
        <f t="shared" si="30"/>
        <v>0</v>
      </c>
    </row>
    <row r="57" spans="1:43">
      <c r="A57" s="1">
        <v>49</v>
      </c>
      <c r="B57" s="1" t="s">
        <v>28</v>
      </c>
      <c r="C57" s="16">
        <f t="shared" ref="C57:AQ57" si="31">C15+C36</f>
        <v>618</v>
      </c>
      <c r="D57" s="16">
        <f t="shared" si="31"/>
        <v>26</v>
      </c>
      <c r="E57" s="16">
        <f t="shared" si="31"/>
        <v>50</v>
      </c>
      <c r="F57" s="16">
        <f t="shared" si="31"/>
        <v>36</v>
      </c>
      <c r="G57" s="16">
        <f t="shared" si="31"/>
        <v>3</v>
      </c>
      <c r="H57" s="16">
        <f t="shared" si="31"/>
        <v>9</v>
      </c>
      <c r="I57" s="16">
        <f t="shared" si="31"/>
        <v>58</v>
      </c>
      <c r="J57" s="16">
        <f t="shared" si="31"/>
        <v>27</v>
      </c>
      <c r="K57" s="16">
        <f t="shared" si="31"/>
        <v>3</v>
      </c>
      <c r="L57" s="16">
        <f t="shared" si="31"/>
        <v>0</v>
      </c>
      <c r="M57" s="16">
        <f t="shared" si="31"/>
        <v>35</v>
      </c>
      <c r="N57" s="16">
        <f t="shared" si="31"/>
        <v>3</v>
      </c>
      <c r="O57" s="16">
        <f t="shared" si="31"/>
        <v>1</v>
      </c>
      <c r="P57" s="16">
        <f t="shared" si="31"/>
        <v>16</v>
      </c>
      <c r="Q57" s="16">
        <f t="shared" si="31"/>
        <v>9</v>
      </c>
      <c r="R57" s="16">
        <f t="shared" si="31"/>
        <v>1</v>
      </c>
      <c r="S57" s="16">
        <f t="shared" si="31"/>
        <v>4</v>
      </c>
      <c r="T57" s="16">
        <f t="shared" si="31"/>
        <v>45</v>
      </c>
      <c r="U57" s="16">
        <f t="shared" si="31"/>
        <v>52</v>
      </c>
      <c r="V57" s="16">
        <f t="shared" si="31"/>
        <v>27</v>
      </c>
      <c r="W57" s="16">
        <f t="shared" si="31"/>
        <v>8</v>
      </c>
      <c r="X57" s="16">
        <f t="shared" si="31"/>
        <v>2</v>
      </c>
      <c r="Y57" s="16">
        <f t="shared" si="31"/>
        <v>48</v>
      </c>
      <c r="Z57" s="16">
        <f t="shared" si="31"/>
        <v>3</v>
      </c>
      <c r="AA57" s="16">
        <f t="shared" si="31"/>
        <v>1</v>
      </c>
      <c r="AB57" s="16">
        <f t="shared" si="31"/>
        <v>30</v>
      </c>
      <c r="AC57" s="16">
        <f t="shared" si="31"/>
        <v>89</v>
      </c>
      <c r="AD57" s="16">
        <f t="shared" si="31"/>
        <v>24</v>
      </c>
      <c r="AE57" s="16">
        <f t="shared" si="31"/>
        <v>0</v>
      </c>
      <c r="AF57" s="16">
        <f t="shared" si="31"/>
        <v>3</v>
      </c>
      <c r="AG57" s="16">
        <f t="shared" si="31"/>
        <v>4</v>
      </c>
      <c r="AH57" s="16">
        <f t="shared" si="31"/>
        <v>0</v>
      </c>
      <c r="AI57" s="16">
        <f t="shared" si="31"/>
        <v>0</v>
      </c>
      <c r="AJ57" s="16">
        <f t="shared" si="31"/>
        <v>0</v>
      </c>
      <c r="AK57" s="16">
        <f t="shared" si="31"/>
        <v>0</v>
      </c>
      <c r="AL57" s="16">
        <f t="shared" si="31"/>
        <v>0</v>
      </c>
      <c r="AM57" s="16">
        <f t="shared" si="31"/>
        <v>0</v>
      </c>
      <c r="AN57" s="16">
        <f t="shared" si="31"/>
        <v>0</v>
      </c>
      <c r="AO57" s="16">
        <f t="shared" si="31"/>
        <v>1</v>
      </c>
      <c r="AP57" s="16">
        <f t="shared" si="31"/>
        <v>0</v>
      </c>
      <c r="AQ57" s="16">
        <f t="shared" si="31"/>
        <v>0</v>
      </c>
    </row>
    <row r="58" spans="1:43">
      <c r="A58" s="1">
        <v>50</v>
      </c>
      <c r="B58" s="1" t="s">
        <v>29</v>
      </c>
      <c r="C58" s="16">
        <f t="shared" ref="C58:AQ58" si="32">C16+C37</f>
        <v>713</v>
      </c>
      <c r="D58" s="16">
        <f t="shared" si="32"/>
        <v>28</v>
      </c>
      <c r="E58" s="16">
        <f t="shared" si="32"/>
        <v>69</v>
      </c>
      <c r="F58" s="16">
        <f t="shared" si="32"/>
        <v>29</v>
      </c>
      <c r="G58" s="16">
        <f t="shared" si="32"/>
        <v>5</v>
      </c>
      <c r="H58" s="16">
        <f t="shared" si="32"/>
        <v>12</v>
      </c>
      <c r="I58" s="16">
        <f t="shared" si="32"/>
        <v>84</v>
      </c>
      <c r="J58" s="16">
        <f t="shared" si="32"/>
        <v>36</v>
      </c>
      <c r="K58" s="16">
        <f t="shared" si="32"/>
        <v>7</v>
      </c>
      <c r="L58" s="16">
        <f t="shared" si="32"/>
        <v>0</v>
      </c>
      <c r="M58" s="16">
        <f t="shared" si="32"/>
        <v>30</v>
      </c>
      <c r="N58" s="16">
        <f t="shared" si="32"/>
        <v>6</v>
      </c>
      <c r="O58" s="16">
        <f t="shared" si="32"/>
        <v>1</v>
      </c>
      <c r="P58" s="16">
        <f t="shared" si="32"/>
        <v>20</v>
      </c>
      <c r="Q58" s="16">
        <f t="shared" si="32"/>
        <v>19</v>
      </c>
      <c r="R58" s="16">
        <f t="shared" si="32"/>
        <v>8</v>
      </c>
      <c r="S58" s="16">
        <f t="shared" si="32"/>
        <v>3</v>
      </c>
      <c r="T58" s="16">
        <f t="shared" si="32"/>
        <v>38</v>
      </c>
      <c r="U58" s="16">
        <f t="shared" si="32"/>
        <v>49</v>
      </c>
      <c r="V58" s="16">
        <f t="shared" si="32"/>
        <v>17</v>
      </c>
      <c r="W58" s="16">
        <f t="shared" si="32"/>
        <v>5</v>
      </c>
      <c r="X58" s="16">
        <f t="shared" si="32"/>
        <v>7</v>
      </c>
      <c r="Y58" s="16">
        <f t="shared" si="32"/>
        <v>73</v>
      </c>
      <c r="Z58" s="16">
        <f t="shared" si="32"/>
        <v>6</v>
      </c>
      <c r="AA58" s="16">
        <f t="shared" si="32"/>
        <v>0</v>
      </c>
      <c r="AB58" s="16">
        <f t="shared" si="32"/>
        <v>26</v>
      </c>
      <c r="AC58" s="16">
        <f t="shared" si="32"/>
        <v>103</v>
      </c>
      <c r="AD58" s="16">
        <f t="shared" si="32"/>
        <v>30</v>
      </c>
      <c r="AE58" s="16">
        <f t="shared" si="32"/>
        <v>2</v>
      </c>
      <c r="AF58" s="16">
        <f t="shared" si="32"/>
        <v>0</v>
      </c>
      <c r="AG58" s="16">
        <f t="shared" si="32"/>
        <v>0</v>
      </c>
      <c r="AH58" s="16">
        <f t="shared" si="32"/>
        <v>0</v>
      </c>
      <c r="AI58" s="16">
        <f t="shared" si="32"/>
        <v>0</v>
      </c>
      <c r="AJ58" s="16">
        <f t="shared" si="32"/>
        <v>0</v>
      </c>
      <c r="AK58" s="16">
        <f t="shared" si="32"/>
        <v>0</v>
      </c>
      <c r="AL58" s="16">
        <f t="shared" si="32"/>
        <v>0</v>
      </c>
      <c r="AM58" s="16">
        <f t="shared" si="32"/>
        <v>0</v>
      </c>
      <c r="AN58" s="16">
        <f t="shared" si="32"/>
        <v>0</v>
      </c>
      <c r="AO58" s="16">
        <f t="shared" si="32"/>
        <v>0</v>
      </c>
      <c r="AP58" s="16">
        <f t="shared" si="32"/>
        <v>0</v>
      </c>
      <c r="AQ58" s="16">
        <f t="shared" si="32"/>
        <v>0</v>
      </c>
    </row>
    <row r="59" spans="1:43">
      <c r="A59" s="1">
        <v>51</v>
      </c>
      <c r="B59" s="1" t="s">
        <v>30</v>
      </c>
      <c r="C59" s="16">
        <f t="shared" ref="C59:AQ59" si="33">C17+C38</f>
        <v>904</v>
      </c>
      <c r="D59" s="16">
        <f t="shared" si="33"/>
        <v>38</v>
      </c>
      <c r="E59" s="16">
        <f t="shared" si="33"/>
        <v>88</v>
      </c>
      <c r="F59" s="16">
        <f t="shared" si="33"/>
        <v>46</v>
      </c>
      <c r="G59" s="16">
        <f t="shared" si="33"/>
        <v>3</v>
      </c>
      <c r="H59" s="16">
        <f t="shared" si="33"/>
        <v>18</v>
      </c>
      <c r="I59" s="16">
        <f t="shared" si="33"/>
        <v>129</v>
      </c>
      <c r="J59" s="16">
        <f t="shared" si="33"/>
        <v>54</v>
      </c>
      <c r="K59" s="16">
        <f t="shared" si="33"/>
        <v>13</v>
      </c>
      <c r="L59" s="16">
        <f t="shared" si="33"/>
        <v>0</v>
      </c>
      <c r="M59" s="16">
        <f t="shared" si="33"/>
        <v>32</v>
      </c>
      <c r="N59" s="16">
        <f t="shared" si="33"/>
        <v>12</v>
      </c>
      <c r="O59" s="16">
        <f t="shared" si="33"/>
        <v>2</v>
      </c>
      <c r="P59" s="16">
        <f t="shared" si="33"/>
        <v>33</v>
      </c>
      <c r="Q59" s="16">
        <f t="shared" si="33"/>
        <v>21</v>
      </c>
      <c r="R59" s="16">
        <f t="shared" si="33"/>
        <v>10</v>
      </c>
      <c r="S59" s="16">
        <f t="shared" si="33"/>
        <v>3</v>
      </c>
      <c r="T59" s="16">
        <f t="shared" si="33"/>
        <v>38</v>
      </c>
      <c r="U59" s="16">
        <f t="shared" si="33"/>
        <v>74</v>
      </c>
      <c r="V59" s="16">
        <f t="shared" si="33"/>
        <v>13</v>
      </c>
      <c r="W59" s="16">
        <f t="shared" si="33"/>
        <v>4</v>
      </c>
      <c r="X59" s="16">
        <f t="shared" si="33"/>
        <v>7</v>
      </c>
      <c r="Y59" s="16">
        <f t="shared" si="33"/>
        <v>71</v>
      </c>
      <c r="Z59" s="16">
        <f t="shared" si="33"/>
        <v>5</v>
      </c>
      <c r="AA59" s="16">
        <f t="shared" si="33"/>
        <v>0</v>
      </c>
      <c r="AB59" s="16">
        <f t="shared" si="33"/>
        <v>39</v>
      </c>
      <c r="AC59" s="16">
        <f t="shared" si="33"/>
        <v>112</v>
      </c>
      <c r="AD59" s="16">
        <f t="shared" si="33"/>
        <v>37</v>
      </c>
      <c r="AE59" s="16">
        <f t="shared" si="33"/>
        <v>1</v>
      </c>
      <c r="AF59" s="16">
        <f t="shared" si="33"/>
        <v>0</v>
      </c>
      <c r="AG59" s="16">
        <f t="shared" si="33"/>
        <v>1</v>
      </c>
      <c r="AH59" s="16">
        <f t="shared" si="33"/>
        <v>0</v>
      </c>
      <c r="AI59" s="16">
        <f t="shared" si="33"/>
        <v>0</v>
      </c>
      <c r="AJ59" s="16">
        <f t="shared" si="33"/>
        <v>0</v>
      </c>
      <c r="AK59" s="16">
        <f t="shared" si="33"/>
        <v>0</v>
      </c>
      <c r="AL59" s="16">
        <f t="shared" si="33"/>
        <v>0</v>
      </c>
      <c r="AM59" s="16">
        <f t="shared" si="33"/>
        <v>0</v>
      </c>
      <c r="AN59" s="16">
        <f t="shared" si="33"/>
        <v>0</v>
      </c>
      <c r="AO59" s="16">
        <f t="shared" si="33"/>
        <v>0</v>
      </c>
      <c r="AP59" s="16">
        <f t="shared" si="33"/>
        <v>0</v>
      </c>
      <c r="AQ59" s="16">
        <f t="shared" si="33"/>
        <v>0</v>
      </c>
    </row>
    <row r="60" spans="1:43">
      <c r="A60" s="1">
        <v>52</v>
      </c>
      <c r="B60" s="1" t="s">
        <v>31</v>
      </c>
      <c r="C60" s="16">
        <f t="shared" ref="C60:AQ60" si="34">C18+C39</f>
        <v>1102</v>
      </c>
      <c r="D60" s="16">
        <f t="shared" si="34"/>
        <v>40</v>
      </c>
      <c r="E60" s="16">
        <f t="shared" si="34"/>
        <v>125</v>
      </c>
      <c r="F60" s="16">
        <f t="shared" si="34"/>
        <v>88</v>
      </c>
      <c r="G60" s="16">
        <f t="shared" si="34"/>
        <v>6</v>
      </c>
      <c r="H60" s="16">
        <f t="shared" si="34"/>
        <v>33</v>
      </c>
      <c r="I60" s="16">
        <f t="shared" si="34"/>
        <v>169</v>
      </c>
      <c r="J60" s="16">
        <f t="shared" si="34"/>
        <v>97</v>
      </c>
      <c r="K60" s="16">
        <f t="shared" si="34"/>
        <v>14</v>
      </c>
      <c r="L60" s="16">
        <f t="shared" si="34"/>
        <v>0</v>
      </c>
      <c r="M60" s="16">
        <f t="shared" si="34"/>
        <v>26</v>
      </c>
      <c r="N60" s="16">
        <f t="shared" si="34"/>
        <v>3</v>
      </c>
      <c r="O60" s="16">
        <f t="shared" si="34"/>
        <v>2</v>
      </c>
      <c r="P60" s="16">
        <f t="shared" si="34"/>
        <v>33</v>
      </c>
      <c r="Q60" s="16">
        <f t="shared" si="34"/>
        <v>21</v>
      </c>
      <c r="R60" s="16">
        <f t="shared" si="34"/>
        <v>15</v>
      </c>
      <c r="S60" s="16">
        <f t="shared" si="34"/>
        <v>0</v>
      </c>
      <c r="T60" s="16">
        <f t="shared" si="34"/>
        <v>24</v>
      </c>
      <c r="U60" s="16">
        <f t="shared" si="34"/>
        <v>52</v>
      </c>
      <c r="V60" s="16">
        <f t="shared" si="34"/>
        <v>11</v>
      </c>
      <c r="W60" s="16">
        <f t="shared" si="34"/>
        <v>1</v>
      </c>
      <c r="X60" s="16">
        <f t="shared" si="34"/>
        <v>9</v>
      </c>
      <c r="Y60" s="16">
        <f t="shared" si="34"/>
        <v>63</v>
      </c>
      <c r="Z60" s="16">
        <f t="shared" si="34"/>
        <v>11</v>
      </c>
      <c r="AA60" s="16">
        <f t="shared" si="34"/>
        <v>2</v>
      </c>
      <c r="AB60" s="16">
        <f t="shared" si="34"/>
        <v>55</v>
      </c>
      <c r="AC60" s="16">
        <f t="shared" si="34"/>
        <v>130</v>
      </c>
      <c r="AD60" s="16">
        <f t="shared" si="34"/>
        <v>69</v>
      </c>
      <c r="AE60" s="16">
        <f t="shared" si="34"/>
        <v>2</v>
      </c>
      <c r="AF60" s="16">
        <f t="shared" si="34"/>
        <v>0</v>
      </c>
      <c r="AG60" s="16">
        <f t="shared" si="34"/>
        <v>1</v>
      </c>
      <c r="AH60" s="16">
        <f t="shared" si="34"/>
        <v>0</v>
      </c>
      <c r="AI60" s="16">
        <f t="shared" si="34"/>
        <v>0</v>
      </c>
      <c r="AJ60" s="16">
        <f t="shared" si="34"/>
        <v>0</v>
      </c>
      <c r="AK60" s="16">
        <f t="shared" si="34"/>
        <v>0</v>
      </c>
      <c r="AL60" s="16">
        <f t="shared" si="34"/>
        <v>0</v>
      </c>
      <c r="AM60" s="16">
        <f t="shared" si="34"/>
        <v>0</v>
      </c>
      <c r="AN60" s="16">
        <f t="shared" si="34"/>
        <v>0</v>
      </c>
      <c r="AO60" s="16">
        <f t="shared" si="34"/>
        <v>0</v>
      </c>
      <c r="AP60" s="16">
        <f t="shared" si="34"/>
        <v>0</v>
      </c>
      <c r="AQ60" s="16">
        <f t="shared" si="34"/>
        <v>0</v>
      </c>
    </row>
    <row r="61" spans="1:43">
      <c r="A61" s="1">
        <v>53</v>
      </c>
      <c r="B61" s="1" t="s">
        <v>32</v>
      </c>
      <c r="C61" s="16">
        <f t="shared" ref="C61:AQ61" si="35">C19+C40</f>
        <v>1207</v>
      </c>
      <c r="D61" s="16">
        <f t="shared" si="35"/>
        <v>63</v>
      </c>
      <c r="E61" s="16">
        <f t="shared" si="35"/>
        <v>135</v>
      </c>
      <c r="F61" s="16">
        <f t="shared" si="35"/>
        <v>76</v>
      </c>
      <c r="G61" s="16">
        <f t="shared" si="35"/>
        <v>8</v>
      </c>
      <c r="H61" s="16">
        <f t="shared" si="35"/>
        <v>42</v>
      </c>
      <c r="I61" s="16">
        <f t="shared" si="35"/>
        <v>215</v>
      </c>
      <c r="J61" s="16">
        <f t="shared" si="35"/>
        <v>100</v>
      </c>
      <c r="K61" s="16">
        <f t="shared" si="35"/>
        <v>20</v>
      </c>
      <c r="L61" s="16">
        <f t="shared" si="35"/>
        <v>0</v>
      </c>
      <c r="M61" s="16">
        <f t="shared" si="35"/>
        <v>24</v>
      </c>
      <c r="N61" s="16">
        <f t="shared" si="35"/>
        <v>7</v>
      </c>
      <c r="O61" s="16">
        <f t="shared" si="35"/>
        <v>2</v>
      </c>
      <c r="P61" s="16">
        <f t="shared" si="35"/>
        <v>36</v>
      </c>
      <c r="Q61" s="16">
        <f t="shared" si="35"/>
        <v>60</v>
      </c>
      <c r="R61" s="16">
        <f t="shared" si="35"/>
        <v>13</v>
      </c>
      <c r="S61" s="16">
        <f t="shared" si="35"/>
        <v>2</v>
      </c>
      <c r="T61" s="16">
        <f t="shared" si="35"/>
        <v>25</v>
      </c>
      <c r="U61" s="16">
        <f t="shared" si="35"/>
        <v>35</v>
      </c>
      <c r="V61" s="16">
        <f t="shared" si="35"/>
        <v>13</v>
      </c>
      <c r="W61" s="16">
        <f t="shared" si="35"/>
        <v>1</v>
      </c>
      <c r="X61" s="16">
        <f t="shared" si="35"/>
        <v>5</v>
      </c>
      <c r="Y61" s="16">
        <f t="shared" si="35"/>
        <v>41</v>
      </c>
      <c r="Z61" s="16">
        <f t="shared" si="35"/>
        <v>7</v>
      </c>
      <c r="AA61" s="16">
        <f t="shared" si="35"/>
        <v>0</v>
      </c>
      <c r="AB61" s="16">
        <f t="shared" si="35"/>
        <v>38</v>
      </c>
      <c r="AC61" s="16">
        <f t="shared" si="35"/>
        <v>143</v>
      </c>
      <c r="AD61" s="16">
        <f t="shared" si="35"/>
        <v>89</v>
      </c>
      <c r="AE61" s="16">
        <f t="shared" si="35"/>
        <v>6</v>
      </c>
      <c r="AF61" s="16">
        <f t="shared" si="35"/>
        <v>0</v>
      </c>
      <c r="AG61" s="16">
        <f t="shared" si="35"/>
        <v>1</v>
      </c>
      <c r="AH61" s="16">
        <f t="shared" si="35"/>
        <v>0</v>
      </c>
      <c r="AI61" s="16">
        <f t="shared" si="35"/>
        <v>0</v>
      </c>
      <c r="AJ61" s="16">
        <f t="shared" si="35"/>
        <v>0</v>
      </c>
      <c r="AK61" s="16">
        <f t="shared" si="35"/>
        <v>0</v>
      </c>
      <c r="AL61" s="16">
        <f t="shared" si="35"/>
        <v>0</v>
      </c>
      <c r="AM61" s="16">
        <f t="shared" si="35"/>
        <v>0</v>
      </c>
      <c r="AN61" s="16">
        <f t="shared" si="35"/>
        <v>0</v>
      </c>
      <c r="AO61" s="16">
        <f t="shared" si="35"/>
        <v>0</v>
      </c>
      <c r="AP61" s="16">
        <f t="shared" si="35"/>
        <v>0</v>
      </c>
      <c r="AQ61" s="16">
        <f t="shared" si="35"/>
        <v>0</v>
      </c>
    </row>
    <row r="62" spans="1:43">
      <c r="A62" s="1">
        <v>54</v>
      </c>
      <c r="B62" s="1" t="s">
        <v>33</v>
      </c>
      <c r="C62" s="16">
        <f t="shared" ref="C62:AQ62" si="36">C20+C41</f>
        <v>1349</v>
      </c>
      <c r="D62" s="16">
        <f t="shared" si="36"/>
        <v>89</v>
      </c>
      <c r="E62" s="16">
        <f t="shared" si="36"/>
        <v>156</v>
      </c>
      <c r="F62" s="16">
        <f t="shared" si="36"/>
        <v>86</v>
      </c>
      <c r="G62" s="16">
        <f t="shared" si="36"/>
        <v>12</v>
      </c>
      <c r="H62" s="16">
        <f t="shared" si="36"/>
        <v>47</v>
      </c>
      <c r="I62" s="16">
        <f t="shared" si="36"/>
        <v>266</v>
      </c>
      <c r="J62" s="16">
        <f t="shared" si="36"/>
        <v>97</v>
      </c>
      <c r="K62" s="16">
        <f t="shared" si="36"/>
        <v>22</v>
      </c>
      <c r="L62" s="16">
        <f t="shared" si="36"/>
        <v>1</v>
      </c>
      <c r="M62" s="16">
        <f t="shared" si="36"/>
        <v>17</v>
      </c>
      <c r="N62" s="16">
        <f t="shared" si="36"/>
        <v>6</v>
      </c>
      <c r="O62" s="16">
        <f t="shared" si="36"/>
        <v>1</v>
      </c>
      <c r="P62" s="16">
        <f t="shared" si="36"/>
        <v>44</v>
      </c>
      <c r="Q62" s="16">
        <f t="shared" si="36"/>
        <v>64</v>
      </c>
      <c r="R62" s="16">
        <f t="shared" si="36"/>
        <v>20</v>
      </c>
      <c r="S62" s="16">
        <f t="shared" si="36"/>
        <v>3</v>
      </c>
      <c r="T62" s="16">
        <f t="shared" si="36"/>
        <v>21</v>
      </c>
      <c r="U62" s="16">
        <f t="shared" si="36"/>
        <v>19</v>
      </c>
      <c r="V62" s="16">
        <f t="shared" si="36"/>
        <v>1</v>
      </c>
      <c r="W62" s="16">
        <f t="shared" si="36"/>
        <v>1</v>
      </c>
      <c r="X62" s="16">
        <f t="shared" si="36"/>
        <v>3</v>
      </c>
      <c r="Y62" s="16">
        <f t="shared" si="36"/>
        <v>30</v>
      </c>
      <c r="Z62" s="16">
        <f t="shared" si="36"/>
        <v>5</v>
      </c>
      <c r="AA62" s="16">
        <f t="shared" si="36"/>
        <v>0</v>
      </c>
      <c r="AB62" s="16">
        <f t="shared" si="36"/>
        <v>71</v>
      </c>
      <c r="AC62" s="16">
        <f t="shared" si="36"/>
        <v>172</v>
      </c>
      <c r="AD62" s="16">
        <f t="shared" si="36"/>
        <v>83</v>
      </c>
      <c r="AE62" s="16">
        <f t="shared" si="36"/>
        <v>9</v>
      </c>
      <c r="AF62" s="16">
        <f t="shared" si="36"/>
        <v>0</v>
      </c>
      <c r="AG62" s="16">
        <f t="shared" si="36"/>
        <v>1</v>
      </c>
      <c r="AH62" s="16">
        <f t="shared" si="36"/>
        <v>1</v>
      </c>
      <c r="AI62" s="16">
        <f t="shared" si="36"/>
        <v>0</v>
      </c>
      <c r="AJ62" s="16">
        <f t="shared" si="36"/>
        <v>0</v>
      </c>
      <c r="AK62" s="16">
        <f t="shared" si="36"/>
        <v>0</v>
      </c>
      <c r="AL62" s="16">
        <f t="shared" si="36"/>
        <v>0</v>
      </c>
      <c r="AM62" s="16">
        <f t="shared" si="36"/>
        <v>0</v>
      </c>
      <c r="AN62" s="16">
        <f t="shared" si="36"/>
        <v>1</v>
      </c>
      <c r="AO62" s="16">
        <f t="shared" si="36"/>
        <v>0</v>
      </c>
      <c r="AP62" s="16">
        <f t="shared" si="36"/>
        <v>0</v>
      </c>
      <c r="AQ62" s="16">
        <f t="shared" si="36"/>
        <v>0</v>
      </c>
    </row>
    <row r="63" spans="1:43">
      <c r="A63" s="1">
        <v>55</v>
      </c>
      <c r="B63" s="1" t="s">
        <v>34</v>
      </c>
      <c r="C63" s="16">
        <f t="shared" ref="C63:AQ63" si="37">C21+C42</f>
        <v>1793</v>
      </c>
      <c r="D63" s="16">
        <f t="shared" si="37"/>
        <v>137</v>
      </c>
      <c r="E63" s="16">
        <f t="shared" si="37"/>
        <v>180</v>
      </c>
      <c r="F63" s="16">
        <f t="shared" si="37"/>
        <v>121</v>
      </c>
      <c r="G63" s="16">
        <f t="shared" si="37"/>
        <v>14</v>
      </c>
      <c r="H63" s="16">
        <f t="shared" si="37"/>
        <v>59</v>
      </c>
      <c r="I63" s="16">
        <f t="shared" si="37"/>
        <v>319</v>
      </c>
      <c r="J63" s="16">
        <f t="shared" si="37"/>
        <v>165</v>
      </c>
      <c r="K63" s="16">
        <f t="shared" si="37"/>
        <v>29</v>
      </c>
      <c r="L63" s="16">
        <f t="shared" si="37"/>
        <v>0</v>
      </c>
      <c r="M63" s="16">
        <f t="shared" si="37"/>
        <v>17</v>
      </c>
      <c r="N63" s="16">
        <f t="shared" si="37"/>
        <v>6</v>
      </c>
      <c r="O63" s="16">
        <f t="shared" si="37"/>
        <v>0</v>
      </c>
      <c r="P63" s="16">
        <f t="shared" si="37"/>
        <v>54</v>
      </c>
      <c r="Q63" s="16">
        <f t="shared" si="37"/>
        <v>91</v>
      </c>
      <c r="R63" s="16">
        <f t="shared" si="37"/>
        <v>19</v>
      </c>
      <c r="S63" s="16">
        <f t="shared" si="37"/>
        <v>3</v>
      </c>
      <c r="T63" s="16">
        <f t="shared" si="37"/>
        <v>38</v>
      </c>
      <c r="U63" s="16">
        <f t="shared" si="37"/>
        <v>24</v>
      </c>
      <c r="V63" s="16">
        <f t="shared" si="37"/>
        <v>4</v>
      </c>
      <c r="W63" s="16">
        <f t="shared" si="37"/>
        <v>1</v>
      </c>
      <c r="X63" s="16">
        <f t="shared" si="37"/>
        <v>4</v>
      </c>
      <c r="Y63" s="16">
        <f t="shared" si="37"/>
        <v>27</v>
      </c>
      <c r="Z63" s="16">
        <f t="shared" si="37"/>
        <v>2</v>
      </c>
      <c r="AA63" s="16">
        <f t="shared" si="37"/>
        <v>0</v>
      </c>
      <c r="AB63" s="16">
        <f t="shared" si="37"/>
        <v>156</v>
      </c>
      <c r="AC63" s="16">
        <f t="shared" si="37"/>
        <v>213</v>
      </c>
      <c r="AD63" s="16">
        <f t="shared" si="37"/>
        <v>102</v>
      </c>
      <c r="AE63" s="16">
        <f t="shared" si="37"/>
        <v>8</v>
      </c>
      <c r="AF63" s="16">
        <f t="shared" si="37"/>
        <v>0</v>
      </c>
      <c r="AG63" s="16">
        <f t="shared" si="37"/>
        <v>0</v>
      </c>
      <c r="AH63" s="16">
        <f t="shared" si="37"/>
        <v>0</v>
      </c>
      <c r="AI63" s="16">
        <f t="shared" si="37"/>
        <v>0</v>
      </c>
      <c r="AJ63" s="16">
        <f t="shared" si="37"/>
        <v>0</v>
      </c>
      <c r="AK63" s="16">
        <f t="shared" si="37"/>
        <v>0</v>
      </c>
      <c r="AL63" s="16">
        <f t="shared" si="37"/>
        <v>0</v>
      </c>
      <c r="AM63" s="16">
        <f t="shared" si="37"/>
        <v>0</v>
      </c>
      <c r="AN63" s="16">
        <f t="shared" si="37"/>
        <v>0</v>
      </c>
      <c r="AO63" s="16">
        <f t="shared" si="37"/>
        <v>0</v>
      </c>
      <c r="AP63" s="16">
        <f t="shared" si="37"/>
        <v>0</v>
      </c>
      <c r="AQ63" s="16">
        <f t="shared" si="37"/>
        <v>0</v>
      </c>
    </row>
    <row r="64" spans="1:43">
      <c r="A64" s="1">
        <v>56</v>
      </c>
      <c r="B64" s="1" t="s">
        <v>35</v>
      </c>
      <c r="C64" s="16">
        <f t="shared" ref="C64:AQ64" si="38">C22+C43</f>
        <v>1637</v>
      </c>
      <c r="D64" s="16">
        <f t="shared" si="38"/>
        <v>138</v>
      </c>
      <c r="E64" s="16">
        <f t="shared" si="38"/>
        <v>147</v>
      </c>
      <c r="F64" s="16">
        <f t="shared" si="38"/>
        <v>65</v>
      </c>
      <c r="G64" s="16">
        <f t="shared" si="38"/>
        <v>11</v>
      </c>
      <c r="H64" s="16">
        <f t="shared" si="38"/>
        <v>64</v>
      </c>
      <c r="I64" s="16">
        <f t="shared" si="38"/>
        <v>271</v>
      </c>
      <c r="J64" s="16">
        <f t="shared" si="38"/>
        <v>138</v>
      </c>
      <c r="K64" s="16">
        <f t="shared" si="38"/>
        <v>17</v>
      </c>
      <c r="L64" s="16">
        <f t="shared" si="38"/>
        <v>0</v>
      </c>
      <c r="M64" s="16">
        <f t="shared" si="38"/>
        <v>9</v>
      </c>
      <c r="N64" s="16">
        <f t="shared" si="38"/>
        <v>1</v>
      </c>
      <c r="O64" s="16">
        <f t="shared" si="38"/>
        <v>0</v>
      </c>
      <c r="P64" s="16">
        <f t="shared" si="38"/>
        <v>63</v>
      </c>
      <c r="Q64" s="16">
        <f t="shared" si="38"/>
        <v>116</v>
      </c>
      <c r="R64" s="16">
        <f t="shared" si="38"/>
        <v>8</v>
      </c>
      <c r="S64" s="16">
        <f t="shared" si="38"/>
        <v>4</v>
      </c>
      <c r="T64" s="16">
        <f t="shared" si="38"/>
        <v>65</v>
      </c>
      <c r="U64" s="16">
        <f t="shared" si="38"/>
        <v>31</v>
      </c>
      <c r="V64" s="16">
        <f t="shared" si="38"/>
        <v>7</v>
      </c>
      <c r="W64" s="16">
        <f t="shared" si="38"/>
        <v>0</v>
      </c>
      <c r="X64" s="16">
        <f t="shared" si="38"/>
        <v>5</v>
      </c>
      <c r="Y64" s="16">
        <f t="shared" si="38"/>
        <v>15</v>
      </c>
      <c r="Z64" s="16">
        <f t="shared" si="38"/>
        <v>2</v>
      </c>
      <c r="AA64" s="16">
        <f t="shared" si="38"/>
        <v>1</v>
      </c>
      <c r="AB64" s="16">
        <f t="shared" si="38"/>
        <v>197</v>
      </c>
      <c r="AC64" s="16">
        <f t="shared" si="38"/>
        <v>166</v>
      </c>
      <c r="AD64" s="16">
        <f t="shared" si="38"/>
        <v>87</v>
      </c>
      <c r="AE64" s="16">
        <f t="shared" si="38"/>
        <v>8</v>
      </c>
      <c r="AF64" s="16">
        <f t="shared" si="38"/>
        <v>0</v>
      </c>
      <c r="AG64" s="16">
        <f t="shared" si="38"/>
        <v>1</v>
      </c>
      <c r="AH64" s="16">
        <f t="shared" si="38"/>
        <v>0</v>
      </c>
      <c r="AI64" s="16">
        <f t="shared" si="38"/>
        <v>0</v>
      </c>
      <c r="AJ64" s="16">
        <f t="shared" si="38"/>
        <v>0</v>
      </c>
      <c r="AK64" s="16">
        <f t="shared" si="38"/>
        <v>0</v>
      </c>
      <c r="AL64" s="16">
        <f t="shared" si="38"/>
        <v>0</v>
      </c>
      <c r="AM64" s="16">
        <f t="shared" si="38"/>
        <v>0</v>
      </c>
      <c r="AN64" s="16">
        <f t="shared" si="38"/>
        <v>0</v>
      </c>
      <c r="AO64" s="16">
        <f t="shared" si="38"/>
        <v>0</v>
      </c>
      <c r="AP64" s="16">
        <f t="shared" si="38"/>
        <v>0</v>
      </c>
      <c r="AQ64" s="16">
        <f t="shared" si="38"/>
        <v>0</v>
      </c>
    </row>
    <row r="65" spans="1:43">
      <c r="A65" s="1">
        <v>57</v>
      </c>
      <c r="B65" s="1" t="s">
        <v>36</v>
      </c>
      <c r="C65" s="16">
        <f t="shared" ref="C65:AQ65" si="39">C23+C44</f>
        <v>1240</v>
      </c>
      <c r="D65" s="16">
        <f t="shared" si="39"/>
        <v>128</v>
      </c>
      <c r="E65" s="16">
        <f t="shared" si="39"/>
        <v>104</v>
      </c>
      <c r="F65" s="16">
        <f t="shared" si="39"/>
        <v>48</v>
      </c>
      <c r="G65" s="16">
        <f t="shared" si="39"/>
        <v>3</v>
      </c>
      <c r="H65" s="16">
        <f t="shared" si="39"/>
        <v>41</v>
      </c>
      <c r="I65" s="16">
        <f t="shared" si="39"/>
        <v>151</v>
      </c>
      <c r="J65" s="16">
        <f t="shared" si="39"/>
        <v>76</v>
      </c>
      <c r="K65" s="16">
        <f t="shared" si="39"/>
        <v>13</v>
      </c>
      <c r="L65" s="16">
        <f t="shared" si="39"/>
        <v>0</v>
      </c>
      <c r="M65" s="16">
        <f t="shared" si="39"/>
        <v>8</v>
      </c>
      <c r="N65" s="16">
        <f t="shared" si="39"/>
        <v>2</v>
      </c>
      <c r="O65" s="16">
        <f t="shared" si="39"/>
        <v>0</v>
      </c>
      <c r="P65" s="16">
        <f t="shared" si="39"/>
        <v>77</v>
      </c>
      <c r="Q65" s="16">
        <f t="shared" si="39"/>
        <v>106</v>
      </c>
      <c r="R65" s="16">
        <f t="shared" si="39"/>
        <v>22</v>
      </c>
      <c r="S65" s="16">
        <f t="shared" si="39"/>
        <v>1</v>
      </c>
      <c r="T65" s="16">
        <f t="shared" si="39"/>
        <v>82</v>
      </c>
      <c r="U65" s="16">
        <f t="shared" si="39"/>
        <v>23</v>
      </c>
      <c r="V65" s="16">
        <f t="shared" si="39"/>
        <v>6</v>
      </c>
      <c r="W65" s="16">
        <f t="shared" si="39"/>
        <v>1</v>
      </c>
      <c r="X65" s="16">
        <f t="shared" si="39"/>
        <v>3</v>
      </c>
      <c r="Y65" s="16">
        <f t="shared" si="39"/>
        <v>3</v>
      </c>
      <c r="Z65" s="16">
        <f t="shared" si="39"/>
        <v>1</v>
      </c>
      <c r="AA65" s="16">
        <f t="shared" si="39"/>
        <v>0</v>
      </c>
      <c r="AB65" s="16">
        <f t="shared" si="39"/>
        <v>191</v>
      </c>
      <c r="AC65" s="16">
        <f t="shared" si="39"/>
        <v>111</v>
      </c>
      <c r="AD65" s="16">
        <f t="shared" si="39"/>
        <v>37</v>
      </c>
      <c r="AE65" s="16">
        <f t="shared" si="39"/>
        <v>2</v>
      </c>
      <c r="AF65" s="16">
        <f t="shared" si="39"/>
        <v>0</v>
      </c>
      <c r="AG65" s="16">
        <f t="shared" si="39"/>
        <v>0</v>
      </c>
      <c r="AH65" s="16">
        <f t="shared" si="39"/>
        <v>0</v>
      </c>
      <c r="AI65" s="16">
        <f t="shared" si="39"/>
        <v>0</v>
      </c>
      <c r="AJ65" s="16">
        <f t="shared" si="39"/>
        <v>0</v>
      </c>
      <c r="AK65" s="16">
        <f t="shared" si="39"/>
        <v>0</v>
      </c>
      <c r="AL65" s="16">
        <f t="shared" si="39"/>
        <v>0</v>
      </c>
      <c r="AM65" s="16">
        <f t="shared" si="39"/>
        <v>0</v>
      </c>
      <c r="AN65" s="16">
        <f t="shared" si="39"/>
        <v>0</v>
      </c>
      <c r="AO65" s="16">
        <f t="shared" si="39"/>
        <v>0</v>
      </c>
      <c r="AP65" s="16">
        <f t="shared" si="39"/>
        <v>0</v>
      </c>
      <c r="AQ65" s="16">
        <f t="shared" si="39"/>
        <v>0</v>
      </c>
    </row>
    <row r="66" spans="1:43">
      <c r="A66" s="1">
        <v>58</v>
      </c>
      <c r="B66" s="1" t="s">
        <v>37</v>
      </c>
      <c r="C66" s="16">
        <f t="shared" ref="C66:AQ66" si="40">C24+C45</f>
        <v>1012</v>
      </c>
      <c r="D66" s="16">
        <f t="shared" si="40"/>
        <v>106</v>
      </c>
      <c r="E66" s="16">
        <f t="shared" si="40"/>
        <v>64</v>
      </c>
      <c r="F66" s="16">
        <f t="shared" si="40"/>
        <v>16</v>
      </c>
      <c r="G66" s="16">
        <f t="shared" si="40"/>
        <v>1</v>
      </c>
      <c r="H66" s="16">
        <f t="shared" si="40"/>
        <v>24</v>
      </c>
      <c r="I66" s="16">
        <f t="shared" si="40"/>
        <v>75</v>
      </c>
      <c r="J66" s="16">
        <f t="shared" si="40"/>
        <v>32</v>
      </c>
      <c r="K66" s="16">
        <f t="shared" si="40"/>
        <v>9</v>
      </c>
      <c r="L66" s="16">
        <f t="shared" si="40"/>
        <v>0</v>
      </c>
      <c r="M66" s="16">
        <f t="shared" si="40"/>
        <v>9</v>
      </c>
      <c r="N66" s="16">
        <f t="shared" si="40"/>
        <v>1</v>
      </c>
      <c r="O66" s="16">
        <f t="shared" si="40"/>
        <v>0</v>
      </c>
      <c r="P66" s="16">
        <f t="shared" si="40"/>
        <v>68</v>
      </c>
      <c r="Q66" s="16">
        <f t="shared" si="40"/>
        <v>77</v>
      </c>
      <c r="R66" s="16">
        <f t="shared" si="40"/>
        <v>16</v>
      </c>
      <c r="S66" s="16">
        <f t="shared" si="40"/>
        <v>1</v>
      </c>
      <c r="T66" s="16">
        <f t="shared" si="40"/>
        <v>158</v>
      </c>
      <c r="U66" s="16">
        <f t="shared" si="40"/>
        <v>27</v>
      </c>
      <c r="V66" s="16">
        <f t="shared" si="40"/>
        <v>6</v>
      </c>
      <c r="W66" s="16">
        <f t="shared" si="40"/>
        <v>0</v>
      </c>
      <c r="X66" s="16">
        <f t="shared" si="40"/>
        <v>2</v>
      </c>
      <c r="Y66" s="16">
        <f t="shared" si="40"/>
        <v>3</v>
      </c>
      <c r="Z66" s="16">
        <f t="shared" si="40"/>
        <v>0</v>
      </c>
      <c r="AA66" s="16">
        <f t="shared" si="40"/>
        <v>0</v>
      </c>
      <c r="AB66" s="16">
        <f t="shared" si="40"/>
        <v>215</v>
      </c>
      <c r="AC66" s="16">
        <f t="shared" si="40"/>
        <v>68</v>
      </c>
      <c r="AD66" s="16">
        <f t="shared" si="40"/>
        <v>31</v>
      </c>
      <c r="AE66" s="16">
        <f t="shared" si="40"/>
        <v>3</v>
      </c>
      <c r="AF66" s="16">
        <f t="shared" si="40"/>
        <v>0</v>
      </c>
      <c r="AG66" s="16">
        <f t="shared" si="40"/>
        <v>0</v>
      </c>
      <c r="AH66" s="16">
        <f t="shared" si="40"/>
        <v>0</v>
      </c>
      <c r="AI66" s="16">
        <f t="shared" si="40"/>
        <v>0</v>
      </c>
      <c r="AJ66" s="16">
        <f t="shared" si="40"/>
        <v>0</v>
      </c>
      <c r="AK66" s="16">
        <f t="shared" si="40"/>
        <v>0</v>
      </c>
      <c r="AL66" s="16">
        <f t="shared" si="40"/>
        <v>0</v>
      </c>
      <c r="AM66" s="16">
        <f t="shared" si="40"/>
        <v>0</v>
      </c>
      <c r="AN66" s="16">
        <f t="shared" si="40"/>
        <v>0</v>
      </c>
      <c r="AO66" s="16">
        <f t="shared" si="40"/>
        <v>0</v>
      </c>
      <c r="AP66" s="16">
        <f t="shared" si="40"/>
        <v>0</v>
      </c>
      <c r="AQ66" s="16">
        <f t="shared" si="40"/>
        <v>0</v>
      </c>
    </row>
    <row r="67" spans="1:43">
      <c r="A67" s="1">
        <v>59</v>
      </c>
      <c r="B67" s="1" t="s">
        <v>38</v>
      </c>
      <c r="C67" s="16">
        <f t="shared" ref="C67:AQ67" si="41">C25+C46</f>
        <v>813</v>
      </c>
      <c r="D67" s="16">
        <f t="shared" si="41"/>
        <v>69</v>
      </c>
      <c r="E67" s="16">
        <f t="shared" si="41"/>
        <v>37</v>
      </c>
      <c r="F67" s="16">
        <f t="shared" si="41"/>
        <v>8</v>
      </c>
      <c r="G67" s="16">
        <f t="shared" si="41"/>
        <v>1</v>
      </c>
      <c r="H67" s="16">
        <f t="shared" si="41"/>
        <v>15</v>
      </c>
      <c r="I67" s="16">
        <f t="shared" si="41"/>
        <v>24</v>
      </c>
      <c r="J67" s="16">
        <f t="shared" si="41"/>
        <v>17</v>
      </c>
      <c r="K67" s="16">
        <f t="shared" si="41"/>
        <v>1</v>
      </c>
      <c r="L67" s="16">
        <f t="shared" si="41"/>
        <v>0</v>
      </c>
      <c r="M67" s="16">
        <f t="shared" si="41"/>
        <v>2</v>
      </c>
      <c r="N67" s="16">
        <f t="shared" si="41"/>
        <v>0</v>
      </c>
      <c r="O67" s="16">
        <f t="shared" si="41"/>
        <v>0</v>
      </c>
      <c r="P67" s="16">
        <f t="shared" si="41"/>
        <v>108</v>
      </c>
      <c r="Q67" s="16">
        <f t="shared" si="41"/>
        <v>72</v>
      </c>
      <c r="R67" s="16">
        <f t="shared" si="41"/>
        <v>11</v>
      </c>
      <c r="S67" s="16">
        <f t="shared" si="41"/>
        <v>3</v>
      </c>
      <c r="T67" s="16">
        <f t="shared" si="41"/>
        <v>199</v>
      </c>
      <c r="U67" s="16">
        <f t="shared" si="41"/>
        <v>20</v>
      </c>
      <c r="V67" s="16">
        <f t="shared" si="41"/>
        <v>1</v>
      </c>
      <c r="W67" s="16">
        <f t="shared" si="41"/>
        <v>0</v>
      </c>
      <c r="X67" s="16">
        <f t="shared" si="41"/>
        <v>2</v>
      </c>
      <c r="Y67" s="16">
        <f t="shared" si="41"/>
        <v>1</v>
      </c>
      <c r="Z67" s="16">
        <f t="shared" si="41"/>
        <v>0</v>
      </c>
      <c r="AA67" s="16">
        <f t="shared" si="41"/>
        <v>0</v>
      </c>
      <c r="AB67" s="16">
        <f t="shared" si="41"/>
        <v>183</v>
      </c>
      <c r="AC67" s="16">
        <f t="shared" si="41"/>
        <v>30</v>
      </c>
      <c r="AD67" s="16">
        <f t="shared" si="41"/>
        <v>8</v>
      </c>
      <c r="AE67" s="16">
        <f t="shared" si="41"/>
        <v>1</v>
      </c>
      <c r="AF67" s="16">
        <f t="shared" si="41"/>
        <v>0</v>
      </c>
      <c r="AG67" s="16">
        <f t="shared" si="41"/>
        <v>0</v>
      </c>
      <c r="AH67" s="16">
        <f t="shared" si="41"/>
        <v>0</v>
      </c>
      <c r="AI67" s="16">
        <f t="shared" si="41"/>
        <v>0</v>
      </c>
      <c r="AJ67" s="16">
        <f t="shared" si="41"/>
        <v>0</v>
      </c>
      <c r="AK67" s="16">
        <f t="shared" si="41"/>
        <v>0</v>
      </c>
      <c r="AL67" s="16">
        <f t="shared" si="41"/>
        <v>0</v>
      </c>
      <c r="AM67" s="16">
        <f t="shared" si="41"/>
        <v>0</v>
      </c>
      <c r="AN67" s="16">
        <f t="shared" si="41"/>
        <v>0</v>
      </c>
      <c r="AO67" s="16">
        <f t="shared" si="41"/>
        <v>0</v>
      </c>
      <c r="AP67" s="16">
        <f t="shared" si="41"/>
        <v>0</v>
      </c>
      <c r="AQ67" s="16">
        <f t="shared" si="41"/>
        <v>0</v>
      </c>
    </row>
    <row r="68" spans="1:43">
      <c r="A68" s="14">
        <v>60</v>
      </c>
      <c r="B68" s="14" t="s">
        <v>43</v>
      </c>
      <c r="C68" s="15">
        <f>C49+C50+C51+C52</f>
        <v>1177</v>
      </c>
      <c r="D68" s="15">
        <f t="shared" ref="D68:AQ68" si="42">D49+D50+D51+D52</f>
        <v>27</v>
      </c>
      <c r="E68" s="15">
        <f t="shared" si="42"/>
        <v>28</v>
      </c>
      <c r="F68" s="15">
        <f t="shared" si="42"/>
        <v>25</v>
      </c>
      <c r="G68" s="15">
        <f t="shared" si="42"/>
        <v>7</v>
      </c>
      <c r="H68" s="15">
        <f t="shared" si="42"/>
        <v>170</v>
      </c>
      <c r="I68" s="15">
        <f t="shared" si="42"/>
        <v>61</v>
      </c>
      <c r="J68" s="15">
        <f t="shared" si="42"/>
        <v>79</v>
      </c>
      <c r="K68" s="15">
        <f t="shared" si="42"/>
        <v>78</v>
      </c>
      <c r="L68" s="15">
        <f t="shared" si="42"/>
        <v>21</v>
      </c>
      <c r="M68" s="15">
        <f t="shared" si="42"/>
        <v>21</v>
      </c>
      <c r="N68" s="15">
        <f t="shared" si="42"/>
        <v>6</v>
      </c>
      <c r="O68" s="15">
        <f t="shared" si="42"/>
        <v>0</v>
      </c>
      <c r="P68" s="15">
        <f t="shared" si="42"/>
        <v>19</v>
      </c>
      <c r="Q68" s="15">
        <f t="shared" si="42"/>
        <v>7</v>
      </c>
      <c r="R68" s="15">
        <f t="shared" si="42"/>
        <v>7</v>
      </c>
      <c r="S68" s="15">
        <f t="shared" si="42"/>
        <v>6</v>
      </c>
      <c r="T68" s="15">
        <f t="shared" si="42"/>
        <v>217</v>
      </c>
      <c r="U68" s="15">
        <f t="shared" si="42"/>
        <v>35</v>
      </c>
      <c r="V68" s="15">
        <f t="shared" si="42"/>
        <v>97</v>
      </c>
      <c r="W68" s="15">
        <f t="shared" si="42"/>
        <v>35</v>
      </c>
      <c r="X68" s="15">
        <f t="shared" si="42"/>
        <v>76</v>
      </c>
      <c r="Y68" s="15">
        <f t="shared" si="42"/>
        <v>14</v>
      </c>
      <c r="Z68" s="15">
        <f t="shared" si="42"/>
        <v>5</v>
      </c>
      <c r="AA68" s="15">
        <f t="shared" si="42"/>
        <v>2</v>
      </c>
      <c r="AB68" s="15">
        <f t="shared" si="42"/>
        <v>62</v>
      </c>
      <c r="AC68" s="15">
        <f t="shared" si="42"/>
        <v>26</v>
      </c>
      <c r="AD68" s="15">
        <f t="shared" si="42"/>
        <v>26</v>
      </c>
      <c r="AE68" s="15">
        <f t="shared" si="42"/>
        <v>10</v>
      </c>
      <c r="AF68" s="15">
        <f t="shared" si="42"/>
        <v>1</v>
      </c>
      <c r="AG68" s="15">
        <f t="shared" si="42"/>
        <v>2</v>
      </c>
      <c r="AH68" s="15">
        <f t="shared" si="42"/>
        <v>0</v>
      </c>
      <c r="AI68" s="15">
        <f t="shared" si="42"/>
        <v>0</v>
      </c>
      <c r="AJ68" s="15">
        <f t="shared" si="42"/>
        <v>7</v>
      </c>
      <c r="AK68" s="15">
        <f t="shared" si="42"/>
        <v>0</v>
      </c>
      <c r="AL68" s="15">
        <f t="shared" si="42"/>
        <v>0</v>
      </c>
      <c r="AM68" s="15">
        <f t="shared" si="42"/>
        <v>0</v>
      </c>
      <c r="AN68" s="15">
        <f t="shared" si="42"/>
        <v>0</v>
      </c>
      <c r="AO68" s="15">
        <f t="shared" si="42"/>
        <v>0</v>
      </c>
      <c r="AP68" s="15">
        <f t="shared" si="42"/>
        <v>0</v>
      </c>
      <c r="AQ68" s="15">
        <f t="shared" si="42"/>
        <v>0</v>
      </c>
    </row>
    <row r="69" spans="1:43">
      <c r="A69" s="14">
        <v>61</v>
      </c>
      <c r="B69" s="14" t="s">
        <v>44</v>
      </c>
      <c r="C69" s="15">
        <f>C53+C54+C55+C56+C57+C58+C59+C60+C61+C62+C63+C64+C65+C66+C67</f>
        <v>13615</v>
      </c>
      <c r="D69" s="15">
        <f t="shared" ref="D69:AQ69" si="43">D53+D54+D55+D56+D57+D58+D59+D60+D61+D62+D63+D64+D65+D66+D67</f>
        <v>920</v>
      </c>
      <c r="E69" s="15">
        <f t="shared" si="43"/>
        <v>1238</v>
      </c>
      <c r="F69" s="15">
        <f t="shared" si="43"/>
        <v>656</v>
      </c>
      <c r="G69" s="15">
        <f t="shared" si="43"/>
        <v>72</v>
      </c>
      <c r="H69" s="15">
        <f t="shared" si="43"/>
        <v>388</v>
      </c>
      <c r="I69" s="15">
        <f t="shared" si="43"/>
        <v>1910</v>
      </c>
      <c r="J69" s="15">
        <f t="shared" si="43"/>
        <v>886</v>
      </c>
      <c r="K69" s="15">
        <f t="shared" si="43"/>
        <v>154</v>
      </c>
      <c r="L69" s="15">
        <f t="shared" si="43"/>
        <v>1</v>
      </c>
      <c r="M69" s="15">
        <f t="shared" si="43"/>
        <v>256</v>
      </c>
      <c r="N69" s="15">
        <f t="shared" si="43"/>
        <v>58</v>
      </c>
      <c r="O69" s="15">
        <f t="shared" si="43"/>
        <v>9</v>
      </c>
      <c r="P69" s="15">
        <f t="shared" si="43"/>
        <v>574</v>
      </c>
      <c r="Q69" s="15">
        <f t="shared" si="43"/>
        <v>672</v>
      </c>
      <c r="R69" s="15">
        <f t="shared" si="43"/>
        <v>158</v>
      </c>
      <c r="S69" s="15">
        <f t="shared" si="43"/>
        <v>34</v>
      </c>
      <c r="T69" s="15">
        <f t="shared" si="43"/>
        <v>818</v>
      </c>
      <c r="U69" s="15">
        <f t="shared" si="43"/>
        <v>444</v>
      </c>
      <c r="V69" s="15">
        <f t="shared" si="43"/>
        <v>145</v>
      </c>
      <c r="W69" s="15">
        <f t="shared" si="43"/>
        <v>36</v>
      </c>
      <c r="X69" s="15">
        <f t="shared" si="43"/>
        <v>63</v>
      </c>
      <c r="Y69" s="15">
        <f t="shared" si="43"/>
        <v>408</v>
      </c>
      <c r="Z69" s="15">
        <f t="shared" si="43"/>
        <v>44</v>
      </c>
      <c r="AA69" s="15">
        <f t="shared" si="43"/>
        <v>9</v>
      </c>
      <c r="AB69" s="15">
        <f t="shared" si="43"/>
        <v>1405</v>
      </c>
      <c r="AC69" s="15">
        <f t="shared" si="43"/>
        <v>1552</v>
      </c>
      <c r="AD69" s="15">
        <f t="shared" si="43"/>
        <v>640</v>
      </c>
      <c r="AE69" s="15">
        <f t="shared" si="43"/>
        <v>43</v>
      </c>
      <c r="AF69" s="15">
        <f t="shared" si="43"/>
        <v>4</v>
      </c>
      <c r="AG69" s="15">
        <f t="shared" si="43"/>
        <v>15</v>
      </c>
      <c r="AH69" s="15">
        <f t="shared" si="43"/>
        <v>1</v>
      </c>
      <c r="AI69" s="15">
        <f t="shared" si="43"/>
        <v>0</v>
      </c>
      <c r="AJ69" s="15">
        <f t="shared" si="43"/>
        <v>0</v>
      </c>
      <c r="AK69" s="15">
        <f t="shared" si="43"/>
        <v>0</v>
      </c>
      <c r="AL69" s="15">
        <f t="shared" si="43"/>
        <v>0</v>
      </c>
      <c r="AM69" s="15">
        <f t="shared" si="43"/>
        <v>0</v>
      </c>
      <c r="AN69" s="15">
        <f t="shared" si="43"/>
        <v>1</v>
      </c>
      <c r="AO69" s="15">
        <f t="shared" si="43"/>
        <v>1</v>
      </c>
      <c r="AP69" s="15">
        <f t="shared" si="43"/>
        <v>0</v>
      </c>
      <c r="AQ69" s="15">
        <f t="shared" si="43"/>
        <v>0</v>
      </c>
    </row>
    <row r="70" spans="1:43">
      <c r="A70" s="14">
        <v>62</v>
      </c>
      <c r="B70" s="14" t="s">
        <v>42</v>
      </c>
      <c r="C70" s="15">
        <f>C68+C69</f>
        <v>14792</v>
      </c>
      <c r="D70" s="15">
        <f t="shared" ref="D70:AQ70" si="44">D68+D69</f>
        <v>947</v>
      </c>
      <c r="E70" s="15">
        <f t="shared" si="44"/>
        <v>1266</v>
      </c>
      <c r="F70" s="15">
        <f t="shared" si="44"/>
        <v>681</v>
      </c>
      <c r="G70" s="15">
        <f t="shared" si="44"/>
        <v>79</v>
      </c>
      <c r="H70" s="15">
        <f t="shared" si="44"/>
        <v>558</v>
      </c>
      <c r="I70" s="15">
        <f t="shared" si="44"/>
        <v>1971</v>
      </c>
      <c r="J70" s="15">
        <f t="shared" si="44"/>
        <v>965</v>
      </c>
      <c r="K70" s="15">
        <f t="shared" si="44"/>
        <v>232</v>
      </c>
      <c r="L70" s="15">
        <f t="shared" si="44"/>
        <v>22</v>
      </c>
      <c r="M70" s="15">
        <f t="shared" si="44"/>
        <v>277</v>
      </c>
      <c r="N70" s="15">
        <f t="shared" si="44"/>
        <v>64</v>
      </c>
      <c r="O70" s="15">
        <f t="shared" si="44"/>
        <v>9</v>
      </c>
      <c r="P70" s="15">
        <f t="shared" si="44"/>
        <v>593</v>
      </c>
      <c r="Q70" s="15">
        <f t="shared" si="44"/>
        <v>679</v>
      </c>
      <c r="R70" s="15">
        <f t="shared" si="44"/>
        <v>165</v>
      </c>
      <c r="S70" s="15">
        <f t="shared" si="44"/>
        <v>40</v>
      </c>
      <c r="T70" s="15">
        <f t="shared" si="44"/>
        <v>1035</v>
      </c>
      <c r="U70" s="15">
        <f t="shared" si="44"/>
        <v>479</v>
      </c>
      <c r="V70" s="15">
        <f t="shared" si="44"/>
        <v>242</v>
      </c>
      <c r="W70" s="15">
        <f t="shared" si="44"/>
        <v>71</v>
      </c>
      <c r="X70" s="15">
        <f t="shared" si="44"/>
        <v>139</v>
      </c>
      <c r="Y70" s="15">
        <f t="shared" si="44"/>
        <v>422</v>
      </c>
      <c r="Z70" s="15">
        <f t="shared" si="44"/>
        <v>49</v>
      </c>
      <c r="AA70" s="15">
        <f t="shared" si="44"/>
        <v>11</v>
      </c>
      <c r="AB70" s="15">
        <f t="shared" si="44"/>
        <v>1467</v>
      </c>
      <c r="AC70" s="15">
        <f t="shared" si="44"/>
        <v>1578</v>
      </c>
      <c r="AD70" s="15">
        <f t="shared" si="44"/>
        <v>666</v>
      </c>
      <c r="AE70" s="15">
        <f t="shared" si="44"/>
        <v>53</v>
      </c>
      <c r="AF70" s="15">
        <f t="shared" si="44"/>
        <v>5</v>
      </c>
      <c r="AG70" s="15">
        <f t="shared" si="44"/>
        <v>17</v>
      </c>
      <c r="AH70" s="15">
        <f t="shared" si="44"/>
        <v>1</v>
      </c>
      <c r="AI70" s="15">
        <f t="shared" si="44"/>
        <v>0</v>
      </c>
      <c r="AJ70" s="15">
        <f t="shared" si="44"/>
        <v>7</v>
      </c>
      <c r="AK70" s="15">
        <f t="shared" si="44"/>
        <v>0</v>
      </c>
      <c r="AL70" s="15">
        <f t="shared" si="44"/>
        <v>0</v>
      </c>
      <c r="AM70" s="15">
        <f t="shared" si="44"/>
        <v>0</v>
      </c>
      <c r="AN70" s="15">
        <f t="shared" si="44"/>
        <v>1</v>
      </c>
      <c r="AO70" s="15">
        <f t="shared" si="44"/>
        <v>1</v>
      </c>
      <c r="AP70" s="15">
        <f t="shared" si="44"/>
        <v>0</v>
      </c>
      <c r="AQ70" s="15">
        <f t="shared" si="44"/>
        <v>0</v>
      </c>
    </row>
    <row r="71" spans="1:43">
      <c r="A71" s="14">
        <v>63</v>
      </c>
      <c r="B71" s="14" t="s">
        <v>45</v>
      </c>
      <c r="C71" s="15">
        <f>SUM(D71:AQ71)</f>
        <v>14792</v>
      </c>
      <c r="D71" s="18">
        <f>SUM(D70:G70)</f>
        <v>2973</v>
      </c>
      <c r="E71" s="19"/>
      <c r="F71" s="19"/>
      <c r="G71" s="19"/>
      <c r="H71" s="18">
        <f>SUM(H70:K70)</f>
        <v>3726</v>
      </c>
      <c r="I71" s="19"/>
      <c r="J71" s="19"/>
      <c r="K71" s="19"/>
      <c r="L71" s="18">
        <f>SUM(L70:O70)</f>
        <v>372</v>
      </c>
      <c r="M71" s="19"/>
      <c r="N71" s="19"/>
      <c r="O71" s="19"/>
      <c r="P71" s="18">
        <f>SUM(P70:S70)</f>
        <v>1477</v>
      </c>
      <c r="Q71" s="19"/>
      <c r="R71" s="19"/>
      <c r="S71" s="19"/>
      <c r="T71" s="18">
        <f>SUM(T70:W70)</f>
        <v>1827</v>
      </c>
      <c r="U71" s="19"/>
      <c r="V71" s="19"/>
      <c r="W71" s="19"/>
      <c r="X71" s="18">
        <f>SUM(X70:AA70)</f>
        <v>621</v>
      </c>
      <c r="Y71" s="19"/>
      <c r="Z71" s="19"/>
      <c r="AA71" s="19"/>
      <c r="AB71" s="18">
        <f>SUM(AB70:AE70)</f>
        <v>3764</v>
      </c>
      <c r="AC71" s="19"/>
      <c r="AD71" s="19"/>
      <c r="AE71" s="19"/>
      <c r="AF71" s="18">
        <f>SUM(AF70:AI70)</f>
        <v>23</v>
      </c>
      <c r="AG71" s="19"/>
      <c r="AH71" s="19"/>
      <c r="AI71" s="19"/>
      <c r="AJ71" s="18">
        <f>SUM(AJ70:AM70)</f>
        <v>7</v>
      </c>
      <c r="AK71" s="19"/>
      <c r="AL71" s="19"/>
      <c r="AM71" s="19"/>
      <c r="AN71" s="18">
        <f>SUM(AN70:AQ70)</f>
        <v>2</v>
      </c>
      <c r="AO71" s="19"/>
      <c r="AP71" s="19"/>
      <c r="AQ71" s="19"/>
    </row>
  </sheetData>
  <mergeCells count="41">
    <mergeCell ref="T4:W4"/>
    <mergeCell ref="C3:C4"/>
    <mergeCell ref="D4:G4"/>
    <mergeCell ref="H4:K4"/>
    <mergeCell ref="L4:O4"/>
    <mergeCell ref="P4:S4"/>
    <mergeCell ref="D26:G26"/>
    <mergeCell ref="H26:K26"/>
    <mergeCell ref="L26:O26"/>
    <mergeCell ref="P26:S26"/>
    <mergeCell ref="T26:W26"/>
    <mergeCell ref="X4:AA4"/>
    <mergeCell ref="AB4:AE4"/>
    <mergeCell ref="AF4:AI4"/>
    <mergeCell ref="AJ4:AM4"/>
    <mergeCell ref="AN4:AQ4"/>
    <mergeCell ref="D47:G47"/>
    <mergeCell ref="H47:K47"/>
    <mergeCell ref="L47:O47"/>
    <mergeCell ref="P47:S47"/>
    <mergeCell ref="T47:W47"/>
    <mergeCell ref="X26:AA26"/>
    <mergeCell ref="AB26:AE26"/>
    <mergeCell ref="AF26:AI26"/>
    <mergeCell ref="AJ26:AM26"/>
    <mergeCell ref="AN26:AQ26"/>
    <mergeCell ref="D71:G71"/>
    <mergeCell ref="H71:K71"/>
    <mergeCell ref="L71:O71"/>
    <mergeCell ref="P71:S71"/>
    <mergeCell ref="T71:W71"/>
    <mergeCell ref="X47:AA47"/>
    <mergeCell ref="AB47:AE47"/>
    <mergeCell ref="AF47:AI47"/>
    <mergeCell ref="AJ47:AM47"/>
    <mergeCell ref="AN47:AQ47"/>
    <mergeCell ref="X71:AA71"/>
    <mergeCell ref="AB71:AE71"/>
    <mergeCell ref="AF71:AI71"/>
    <mergeCell ref="AJ71:AM71"/>
    <mergeCell ref="AN71:AQ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Ciobanu</dc:creator>
  <cp:lastModifiedBy>tzoe</cp:lastModifiedBy>
  <dcterms:created xsi:type="dcterms:W3CDTF">2024-01-03T12:08:04Z</dcterms:created>
  <dcterms:modified xsi:type="dcterms:W3CDTF">2024-01-04T10:02:28Z</dcterms:modified>
</cp:coreProperties>
</file>